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fıratçağın\sorumluluk\"/>
    </mc:Choice>
  </mc:AlternateContent>
  <bookViews>
    <workbookView xWindow="0" yWindow="0" windowWidth="28800" windowHeight="12345" tabRatio="989"/>
  </bookViews>
  <sheets>
    <sheet name="SINAV BİLGİLERİ" sheetId="3" r:id="rId1"/>
    <sheet name="SINAV TUTANAĞI" sheetId="5" r:id="rId2"/>
    <sheet name="SINAV ESASLARI TESPİT TUTANAĞI" sheetId="8" r:id="rId3"/>
    <sheet name="SORU TUTANAĞI" sheetId="1" r:id="rId4"/>
    <sheet name="CEVAP TUTANAGI" sheetId="2" r:id="rId5"/>
    <sheet name="SORU CEVAP ZARFI UST YAZI" sheetId="10" r:id="rId6"/>
    <sheet name="SINAVA GİREN OLMADIĞINA " sheetId="7" r:id="rId7"/>
    <sheet name="SINAV BAŞLAMA BİTİŞ TUTANAĞI" sheetId="6" r:id="rId8"/>
    <sheet name="ünite konu belirleme" sheetId="13" r:id="rId9"/>
  </sheets>
  <definedNames>
    <definedName name="_xlnm.Print_Area" localSheetId="4">'CEVAP TUTANAGI'!$A$1:$X$47</definedName>
    <definedName name="_xlnm.Print_Area" localSheetId="7">'SINAV BAŞLAMA BİTİŞ TUTANAĞI'!$A$1:$U$52</definedName>
    <definedName name="_xlnm.Print_Area" localSheetId="2">'SINAV ESASLARI TESPİT TUTANAĞI'!$A$1:$U$34</definedName>
    <definedName name="_xlnm.Print_Area" localSheetId="1">'SINAV TUTANAĞI'!$A$1:$K$52</definedName>
    <definedName name="_xlnm.Print_Area" localSheetId="6">'SINAVA GİREN OLMADIĞINA '!$A$1:$U$43</definedName>
    <definedName name="_xlnm.Print_Area" localSheetId="5">'SORU CEVAP ZARFI UST YAZI'!$A$1:$Z$15</definedName>
    <definedName name="_xlnm.Print_Area" localSheetId="3">'SORU TUTANAĞI'!$A$1:$X$51</definedName>
    <definedName name="_xlnm.Print_Area" localSheetId="8">'ünite konu belirleme'!$A$1:$U$43</definedName>
  </definedNames>
  <calcPr calcId="162913" calcMode="autoNoTable" iterate="1"/>
</workbook>
</file>

<file path=xl/calcChain.xml><?xml version="1.0" encoding="utf-8"?>
<calcChain xmlns="http://schemas.openxmlformats.org/spreadsheetml/2006/main">
  <c r="O45" i="6" l="1"/>
  <c r="O49" i="6"/>
  <c r="G49" i="6"/>
  <c r="O42" i="7"/>
  <c r="E42" i="7"/>
  <c r="N37" i="7"/>
  <c r="S14" i="10"/>
  <c r="K14" i="10"/>
  <c r="S12" i="10"/>
  <c r="O18" i="2"/>
  <c r="F18" i="2"/>
  <c r="O16" i="2"/>
  <c r="O18" i="1"/>
  <c r="F18" i="1"/>
  <c r="O16" i="1"/>
  <c r="H51" i="5"/>
  <c r="D51" i="5"/>
  <c r="H47" i="5"/>
  <c r="H38" i="5"/>
  <c r="D38" i="5"/>
  <c r="H34" i="5"/>
  <c r="O30" i="8"/>
  <c r="E30" i="8"/>
  <c r="N25" i="8"/>
  <c r="H21" i="5"/>
  <c r="D21" i="5"/>
  <c r="H17" i="5"/>
  <c r="D17" i="5"/>
  <c r="N14" i="13" l="1"/>
  <c r="B6" i="13" l="1"/>
  <c r="R6" i="13"/>
  <c r="A16" i="13"/>
  <c r="N15" i="13"/>
  <c r="E15" i="13"/>
  <c r="A15" i="13"/>
  <c r="E14" i="13"/>
  <c r="R9" i="13"/>
  <c r="B9" i="13"/>
  <c r="R8" i="13"/>
  <c r="B8" i="13"/>
  <c r="R7" i="13"/>
  <c r="B7" i="13"/>
  <c r="A3" i="13"/>
  <c r="A2" i="13"/>
  <c r="A12" i="10" l="1"/>
  <c r="A25" i="7"/>
  <c r="A30" i="6"/>
  <c r="D11" i="6"/>
  <c r="D8" i="6"/>
  <c r="A16" i="2"/>
  <c r="A16" i="1"/>
  <c r="A47" i="5"/>
  <c r="R8" i="7"/>
  <c r="A13" i="10" l="1"/>
  <c r="K12" i="10"/>
  <c r="A4" i="10"/>
  <c r="O6" i="10"/>
  <c r="A6" i="10"/>
  <c r="O5" i="10"/>
  <c r="A5" i="10"/>
  <c r="A3" i="10"/>
  <c r="A2" i="7"/>
  <c r="A2" i="6"/>
  <c r="A3" i="2"/>
  <c r="A2" i="2"/>
  <c r="A3" i="1"/>
  <c r="A2" i="1"/>
  <c r="A2" i="8"/>
  <c r="A2" i="5"/>
  <c r="O31" i="8"/>
  <c r="E31" i="8"/>
  <c r="A27" i="8"/>
  <c r="N26" i="8"/>
  <c r="E26" i="8"/>
  <c r="A26" i="8"/>
  <c r="E25" i="8"/>
  <c r="G18" i="8"/>
  <c r="F13" i="8"/>
  <c r="R10" i="8"/>
  <c r="B10" i="8"/>
  <c r="B9" i="8"/>
  <c r="R8" i="8"/>
  <c r="B8" i="8"/>
  <c r="R7" i="8"/>
  <c r="B7" i="8"/>
  <c r="A3" i="8"/>
  <c r="O43" i="7"/>
  <c r="E43" i="7"/>
  <c r="A39" i="7"/>
  <c r="N38" i="7"/>
  <c r="E38" i="7"/>
  <c r="A38" i="7"/>
  <c r="E37" i="7"/>
  <c r="R32" i="7"/>
  <c r="B32" i="7"/>
  <c r="B31" i="7"/>
  <c r="R30" i="7"/>
  <c r="B30" i="7"/>
  <c r="R29" i="7"/>
  <c r="B29" i="7"/>
  <c r="A26" i="7"/>
  <c r="O20" i="7"/>
  <c r="E20" i="7"/>
  <c r="O19" i="7"/>
  <c r="E19" i="7"/>
  <c r="A16" i="7"/>
  <c r="N15" i="7"/>
  <c r="E15" i="7"/>
  <c r="A15" i="7"/>
  <c r="N14" i="7"/>
  <c r="E14" i="7"/>
  <c r="A3" i="7"/>
  <c r="R9" i="7"/>
  <c r="R7" i="7"/>
  <c r="R6" i="7"/>
  <c r="B9" i="7"/>
  <c r="B8" i="7"/>
  <c r="B7" i="7"/>
  <c r="G39" i="6"/>
  <c r="D38" i="6"/>
  <c r="M39" i="6" s="1"/>
  <c r="D37" i="6"/>
  <c r="P39" i="6" s="1"/>
  <c r="D36" i="6"/>
  <c r="L32" i="6"/>
  <c r="D32" i="6"/>
  <c r="A31" i="6"/>
  <c r="A22" i="6"/>
  <c r="A48" i="6" s="1"/>
  <c r="O50" i="6"/>
  <c r="G50" i="6"/>
  <c r="O46" i="6"/>
  <c r="G46" i="6"/>
  <c r="A46" i="6"/>
  <c r="G45" i="6"/>
  <c r="O25" i="6"/>
  <c r="O24" i="6"/>
  <c r="G25" i="6"/>
  <c r="G24" i="6"/>
  <c r="O20" i="6"/>
  <c r="O19" i="6"/>
  <c r="G20" i="6"/>
  <c r="G19" i="6"/>
  <c r="A20" i="6"/>
  <c r="F13" i="6"/>
  <c r="D10" i="6"/>
  <c r="L13" i="6" s="1"/>
  <c r="D9" i="6"/>
  <c r="N13" i="6" s="1"/>
  <c r="A19" i="6"/>
  <c r="L4" i="6"/>
  <c r="D4" i="6"/>
  <c r="A13" i="6" s="1"/>
  <c r="A3" i="6"/>
  <c r="I9" i="5"/>
  <c r="H4" i="5"/>
  <c r="E9" i="5" s="1"/>
  <c r="F4" i="5"/>
  <c r="D4" i="5"/>
  <c r="C9" i="5" s="1"/>
  <c r="A4" i="5"/>
  <c r="A9" i="5" s="1"/>
  <c r="A3" i="5"/>
  <c r="D47" i="5"/>
  <c r="D34" i="5"/>
  <c r="A34" i="5"/>
  <c r="A17" i="5"/>
  <c r="A25" i="8" l="1"/>
  <c r="A14" i="13"/>
  <c r="A37" i="7"/>
  <c r="A14" i="7"/>
  <c r="A45" i="6"/>
  <c r="B39" i="6"/>
  <c r="A17" i="2" l="1"/>
  <c r="A17" i="1"/>
  <c r="F16" i="2" l="1"/>
  <c r="V13" i="2"/>
  <c r="U8" i="2"/>
  <c r="N8" i="2"/>
  <c r="I8" i="2"/>
  <c r="B8" i="2"/>
  <c r="A6" i="2"/>
  <c r="B5" i="2"/>
  <c r="M4" i="2"/>
  <c r="A4" i="2"/>
  <c r="F16" i="1"/>
  <c r="V13" i="1"/>
  <c r="U8" i="1"/>
  <c r="N8" i="1"/>
  <c r="I8" i="1"/>
  <c r="B8" i="1"/>
  <c r="A6" i="1"/>
  <c r="B5" i="1"/>
  <c r="M4" i="1"/>
  <c r="A4" i="1"/>
  <c r="B6" i="7"/>
</calcChain>
</file>

<file path=xl/sharedStrings.xml><?xml version="1.0" encoding="utf-8"?>
<sst xmlns="http://schemas.openxmlformats.org/spreadsheetml/2006/main" count="333" uniqueCount="143">
  <si>
    <t>T.C.</t>
  </si>
  <si>
    <t>DERSİ</t>
  </si>
  <si>
    <t xml:space="preserve">Sınav Saati : </t>
  </si>
  <si>
    <r>
      <t>Dersin Adı:</t>
    </r>
    <r>
      <rPr>
        <b/>
        <sz val="12"/>
        <color theme="1"/>
        <rFont val="Times New Roman"/>
        <family val="1"/>
        <charset val="162"/>
      </rPr>
      <t xml:space="preserve"> </t>
    </r>
  </si>
  <si>
    <t>SORU</t>
  </si>
  <si>
    <t>PUAN</t>
  </si>
  <si>
    <t xml:space="preserve">EĞİTİM ÖĞRETİM YILI </t>
  </si>
  <si>
    <t xml:space="preserve"> DÖNEMİ </t>
  </si>
  <si>
    <t>Sınav Koms. Başk.</t>
  </si>
  <si>
    <t>Üye</t>
  </si>
  <si>
    <t>SORULAR</t>
  </si>
  <si>
    <t>YAZILI SINAV SORUSU   TUTANAĞI</t>
  </si>
  <si>
    <t>DÖNEMİ</t>
  </si>
  <si>
    <t>ÖĞRETİM YILI</t>
  </si>
  <si>
    <t>DERSİN ADI</t>
  </si>
  <si>
    <t>SINAV TARİHİ</t>
  </si>
  <si>
    <t>SINAV SAATİ</t>
  </si>
  <si>
    <t>Dakika</t>
  </si>
  <si>
    <t>Sınav Süresi:</t>
  </si>
  <si>
    <t>Sınav Tarihi:</t>
  </si>
  <si>
    <t>SINAV KOMİSYONU 
BAŞKANI</t>
  </si>
  <si>
    <t>UYE</t>
  </si>
  <si>
    <t>SINAV DÖNEMİ</t>
  </si>
  <si>
    <t>TOPLAM</t>
  </si>
  <si>
    <t>BAŞARILI OLAN ÖĞRENCİ SAYISI</t>
  </si>
  <si>
    <t>BAŞARISIZ OLAN ÖĞRENCİ SAYISI</t>
  </si>
  <si>
    <t>SINAV TUTANAĞI</t>
  </si>
  <si>
    <t>SINAVI</t>
  </si>
  <si>
    <t>CEVAPLAR</t>
  </si>
  <si>
    <t xml:space="preserve"> ÖĞRETİM YILI </t>
  </si>
  <si>
    <t>SINIFLAR</t>
  </si>
  <si>
    <t>SINAVIN TANIMI</t>
  </si>
  <si>
    <t>SINAV HAZIRLIĞI</t>
  </si>
  <si>
    <t>Sınav Komisyonunun Toplandığı Saat</t>
  </si>
  <si>
    <t>Soruların ve cevap anahtarının hazırlanarak 
sınava başlama durumuna gelinfiği saat</t>
  </si>
  <si>
    <t>1. Sınav komisyon okul müdürünün başkanlığında toplanarak ekteki soruları ve cevap anahtarını hazırlamıştır.</t>
  </si>
  <si>
    <t>2. Sınav soru ve cevap anahtarları imzalanıp onaylandıktan sonra birinci nüshaları Sınav komisyonu başkanlığına teslim edilmiştir.</t>
  </si>
  <si>
    <t>Sınav Komisyonu Başkanı</t>
  </si>
  <si>
    <t>Okul Müdürü</t>
  </si>
  <si>
    <t>SINAVA
 BAŞLAMA, KATILMA VE 
SINAV NOTU</t>
  </si>
  <si>
    <t>SINAVIN BAŞLADIĞI SAAT</t>
  </si>
  <si>
    <t>SINAVA KATILAN ÖĞRENCİ SAYISI</t>
  </si>
  <si>
    <t>SINAVA KATILMAYAN ÖĞRENCİ SAYISI</t>
  </si>
  <si>
    <t>TOPLAM ÖĞRENCİ SAYISI</t>
  </si>
  <si>
    <t>KULLANILAN SINAV KAĞIDI SAYISI</t>
  </si>
  <si>
    <t>SINAVIN SONA ERDİĞİ SAAT</t>
  </si>
  <si>
    <t>DEĞERLENDİRMENİN YAPILACAĞI TARİH</t>
  </si>
  <si>
    <t>1. Sınav yönetmelik hükümlerine uygun olarak yürütülmüştür.</t>
  </si>
  <si>
    <t>2. Bütün Sınav evrakı değerlendirmesi yapılmak üzere Sınav Komisyon Başkanına teslim edilmiştir.</t>
  </si>
  <si>
    <t>DEĞERLENDİRME</t>
  </si>
  <si>
    <t>DEĞERLENDİRMENİN YAPILDIĞI TARİH-SAAT</t>
  </si>
  <si>
    <t>Değerlendirme tamamlanarak Sınav evrakları komisyon huzurunda okul müdürüne teslim edilmiştir.</t>
  </si>
  <si>
    <t>SINAV BAŞLAMA TUTANAĞI</t>
  </si>
  <si>
    <t>Sınav Tarihi  :</t>
  </si>
  <si>
    <t>Dersinb Adı  :</t>
  </si>
  <si>
    <t>Sınıf ve Şube:</t>
  </si>
  <si>
    <t>sınıfı</t>
  </si>
  <si>
    <t>,bu yılın öğrencilerinden</t>
  </si>
  <si>
    <t>…….</t>
  </si>
  <si>
    <t>adet sınav kağıdı kullanılmıştır.</t>
  </si>
  <si>
    <t>……….</t>
  </si>
  <si>
    <t xml:space="preserve"> ' te bitmiştir.</t>
  </si>
  <si>
    <t>SINIVIN SEVİYESİ / SINIFI</t>
  </si>
  <si>
    <t>…………..</t>
  </si>
  <si>
    <t>Öğretim Yılı:</t>
  </si>
  <si>
    <t>Sınavın Adı:</t>
  </si>
  <si>
    <t>SINAVIN TÜRÜ/ADI</t>
  </si>
  <si>
    <t>Dönemi :</t>
  </si>
  <si>
    <t>Sınıfı</t>
  </si>
  <si>
    <r>
      <t xml:space="preserve">       Yukarıda tanımı yapılan sınav için Sınav komisyonu zamanında toplanarak </t>
    </r>
    <r>
      <rPr>
        <b/>
        <sz val="12"/>
        <color theme="1"/>
        <rFont val="Times New Roman"/>
        <family val="1"/>
        <charset val="162"/>
      </rPr>
      <t xml:space="preserve">Soru Tutanağını,
Cevap anahtarı Tutanağını, Sınav Esasları Tespit  ve Başlangıç Tutanağını </t>
    </r>
    <r>
      <rPr>
        <sz val="12"/>
        <color theme="1"/>
        <rFont val="Times New Roman"/>
        <family val="1"/>
        <charset val="162"/>
      </rPr>
      <t>hazırlamıştır.
      Komisyon saat …………. 'a kadar beklemesine rağmen sınava girecek öğrencilerin tamamının sınava gelmediği anlaşıldığından</t>
    </r>
    <r>
      <rPr>
        <b/>
        <sz val="12"/>
        <color theme="1"/>
        <rFont val="Times New Roman"/>
        <family val="1"/>
        <charset val="162"/>
      </rPr>
      <t xml:space="preserve"> sınav yapılamamıştır.</t>
    </r>
    <r>
      <rPr>
        <sz val="12"/>
        <color theme="1"/>
        <rFont val="Times New Roman"/>
        <family val="1"/>
        <charset val="162"/>
      </rPr>
      <t>bunun üzerine komisyon dağılmıştır.
Bu tutanak tarafımızca düzenlenmiş ve imza altına alınmıştır.</t>
    </r>
  </si>
  <si>
    <t>SINAV ESASLARI TESPİT VE BAŞLANGIÇ TUTANAĞI</t>
  </si>
  <si>
    <t xml:space="preserve">       Yukarıda tanımı yapılan sınav için toplanan komisyonumuz,Sınıf Geçme ve Sınav Yönetmeliği'nin 43. maddesi gereğince sınav esaslarını aşağıaki gibi tespit etmiştir.</t>
  </si>
  <si>
    <t>.</t>
  </si>
  <si>
    <t>SINAVIN ŞEKLİ</t>
  </si>
  <si>
    <t xml:space="preserve">Sınavın </t>
  </si>
  <si>
    <t>olarak yapılmasına</t>
  </si>
  <si>
    <t>Soruların açık,anlaşılır,ve müfredat proğramını kapsayacak şekilde sorulmasına,</t>
  </si>
  <si>
    <t>Cevapların net ve puanlamaya uygun şekilde olmasına,</t>
  </si>
  <si>
    <t>Sınavda toplam</t>
  </si>
  <si>
    <t>……</t>
  </si>
  <si>
    <t>cevap anahtarı tutanağında ayrıntılı şekide belirtilmesine,</t>
  </si>
  <si>
    <t>Sınav Süresinin</t>
  </si>
  <si>
    <t>Dakika olmasına,</t>
  </si>
  <si>
    <t>karar verilmiştir</t>
  </si>
  <si>
    <t xml:space="preserve">Adet soru sorulmasına ve cevaplara verilecek puanların </t>
  </si>
  <si>
    <t>OKUL ADI</t>
  </si>
  <si>
    <t>SINIF LİSTESİ</t>
  </si>
  <si>
    <t>NO</t>
  </si>
  <si>
    <t>ADI SOYADI</t>
  </si>
  <si>
    <t>OKUL MÜDÜRÜ</t>
  </si>
  <si>
    <t>SINIF  :</t>
  </si>
  <si>
    <t>toplam</t>
  </si>
  <si>
    <t>KIRMIZI ALANLARA BİRŞEY YAZMA</t>
  </si>
  <si>
    <t>OTOMATİK GELİR</t>
  </si>
  <si>
    <t>SIRA NO</t>
  </si>
  <si>
    <t>TÜRK DİLİ VE EDEBİYATI</t>
  </si>
  <si>
    <t>SORUMLULUK</t>
  </si>
  <si>
    <t xml:space="preserve">           Bugün okul müdürünün başkanlığında toplanan komisyonumuzca,yukarıda yazılı dersinOrta Öğretim Kurumlar Yyönetmenliğinin 43-44-45.maddesine göre yazılı yapılmasına ve aşağıda yazılan soruların sorulmasına karar verildi.</t>
  </si>
  <si>
    <t>YAZILI SINAV SORUSU  CEVAP TUTANAĞI</t>
  </si>
  <si>
    <t xml:space="preserve">         Ekli soru tutanağında yazılı sınav sorularına ait cevap anahtarının Orta Öğretim Kurumları yönetmenliğinin 45.maddesine göre aşağıya çıkarıldığı,bunlar için yapılacak değerlendirmenin  belirtilen not (puan) baremine göre yapılacağını bildirir tutanaktır.</t>
  </si>
  <si>
    <t>Öğretim yılı</t>
  </si>
  <si>
    <t>sınavları</t>
  </si>
  <si>
    <t xml:space="preserve"> 'da</t>
  </si>
  <si>
    <t>başlanarak,</t>
  </si>
  <si>
    <t>bu tutanak tarafımızdan hazırlanmıştır.</t>
  </si>
  <si>
    <t>,</t>
  </si>
  <si>
    <t xml:space="preserve">Öğretim yılı </t>
  </si>
  <si>
    <t>sınavı</t>
  </si>
  <si>
    <t>dersinden geçen yılın öğrencilerinden</t>
  </si>
  <si>
    <t>………….</t>
  </si>
  <si>
    <t xml:space="preserve">toplam </t>
  </si>
  <si>
    <t>öğrenci katılmış olup ………..</t>
  </si>
  <si>
    <t>dersi için,soru ve cevap anahtarını hazırlamak üzere komisyonumuz saat :………………. 'da toplanmıştır.</t>
  </si>
  <si>
    <t>Soru ve cevap anahtarlarının tamamlanmasından sonra sınava tam zamanında saat :…………..</t>
  </si>
  <si>
    <t>Sınav Komisyon Başkanı</t>
  </si>
  <si>
    <t>Sınav normal olarak geçmiş olup,saat :…….</t>
  </si>
  <si>
    <t>SINAV BİTİŞ TUTANAĞI</t>
  </si>
  <si>
    <t>SINAVA GİRECEK OĞRENCİLERİN SINAVA GİRMEDİKLERİNE DAİR TUTANAK</t>
  </si>
  <si>
    <t>İL/İLÇE ADI</t>
  </si>
  <si>
    <t>KIRMIZI ALANLARA VERİ GİRİŞİ YAPINIZ</t>
  </si>
  <si>
    <t>SINAV SÜRESİ</t>
  </si>
  <si>
    <t>YAZILI</t>
  </si>
  <si>
    <t>UYGULAMA</t>
  </si>
  <si>
    <t>YAZILI SINAV SORU VE CEVAP ZARFI</t>
  </si>
  <si>
    <t>Sınavın Şekli:</t>
  </si>
  <si>
    <t>KIRMIZI ALANLARA BİRŞEY YAZMA OTOMATİK GELİR</t>
  </si>
  <si>
    <t>SAFA KARPAT</t>
  </si>
  <si>
    <t>TURGUTLU KAYMAKAMLIĞI</t>
  </si>
  <si>
    <t>HASAN FERDİ TURGUTLU MESLEKİ VE TEKNİK ANADOLU LİSESİ</t>
  </si>
  <si>
    <t>2020/2021</t>
  </si>
  <si>
    <t>-</t>
  </si>
  <si>
    <t>………………………….</t>
  </si>
  <si>
    <t>EĞİTİM-ÖĞRETİM YILI</t>
  </si>
  <si>
    <t xml:space="preserve">DÖNEMİ  </t>
  </si>
  <si>
    <t>.……….</t>
  </si>
  <si>
    <t>Toplam</t>
  </si>
  <si>
    <t xml:space="preserve">SIRA </t>
  </si>
  <si>
    <t>ÜNİTENİN ADI</t>
  </si>
  <si>
    <t>SORU ADEDİ</t>
  </si>
  <si>
    <t>ÜNİTE-KONU BELİRLENMESİNE DAİR TUTANAK</t>
  </si>
  <si>
    <t xml:space="preserve">       Aşağıdaki isimlerden oluşan komisyonumuz  ……/……./20....  …………………..günü saat …….....’da toplanarak ……..…./………... Öğretim Yılı sonu ders kesim raporu ve müfredat programı incelenmiştir.
     Yapılan bu incelemeler sonunda tamamlanmış konuları kapsayacak şekilde soru adedi ve ünite adları çıkartılmış olup tarafımızdan imza altına alınmıştır.
</t>
  </si>
  <si>
    <t>HAZİRAN</t>
  </si>
  <si>
    <t>SINAV BİLGİLERİ ALANINDAN GEREKLİ BİLGİLERİ DOLDURDUKTAN SONRA YAZILANLAR DİĞER ALANLARDA DA GÖZÜKECEKTİR.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</si>
</sst>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6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Arial"/>
      <family val="2"/>
      <charset val="162"/>
    </font>
    <font>
      <b/>
      <sz val="12"/>
      <color rgb="FF002E5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b/>
      <sz val="11"/>
      <color rgb="FFFF0000"/>
      <name val="Times New Roman"/>
      <family val="1"/>
      <charset val="162"/>
    </font>
    <font>
      <b/>
      <sz val="12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1"/>
      <name val="Arial"/>
      <family val="2"/>
      <charset val="162"/>
    </font>
    <font>
      <sz val="1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4"/>
      <color rgb="FFFF0000"/>
      <name val="Calibri"/>
      <family val="2"/>
      <charset val="162"/>
      <scheme val="minor"/>
    </font>
    <font>
      <b/>
      <sz val="10"/>
      <color rgb="FF002060"/>
      <name val="Times New Roman"/>
      <family val="1"/>
      <charset val="162"/>
    </font>
    <font>
      <sz val="10"/>
      <color rgb="FF00206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9"/>
      <name val="Arial Tur"/>
      <charset val="162"/>
    </font>
    <font>
      <sz val="10"/>
      <name val="Arial Tur"/>
      <charset val="162"/>
    </font>
    <font>
      <b/>
      <sz val="11"/>
      <color theme="8" tint="-0.499984740745262"/>
      <name val="Arial"/>
      <family val="2"/>
      <charset val="162"/>
    </font>
    <font>
      <sz val="8"/>
      <name val="Arial Tur"/>
      <charset val="162"/>
    </font>
    <font>
      <b/>
      <sz val="11"/>
      <name val="Arial Tur"/>
      <charset val="162"/>
    </font>
    <font>
      <b/>
      <sz val="12"/>
      <name val="Arial Tur"/>
      <charset val="162"/>
    </font>
    <font>
      <b/>
      <sz val="9"/>
      <color indexed="12"/>
      <name val="Arial Tur"/>
      <charset val="162"/>
    </font>
    <font>
      <sz val="9"/>
      <color indexed="12"/>
      <name val="Arial Tur"/>
      <charset val="162"/>
    </font>
    <font>
      <b/>
      <sz val="11"/>
      <name val="Arial"/>
      <family val="2"/>
      <charset val="162"/>
    </font>
    <font>
      <sz val="10"/>
      <color indexed="12"/>
      <name val="Arial"/>
      <family val="2"/>
      <charset val="162"/>
    </font>
    <font>
      <sz val="9"/>
      <name val="Arial"/>
      <family val="2"/>
      <charset val="162"/>
    </font>
    <font>
      <sz val="7"/>
      <name val="Arial Tur"/>
      <charset val="162"/>
    </font>
    <font>
      <b/>
      <sz val="11"/>
      <color rgb="FFFF0000"/>
      <name val="Arial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"/>
      <family val="2"/>
      <charset val="162"/>
    </font>
    <font>
      <b/>
      <sz val="10"/>
      <color rgb="FFFF0000"/>
      <name val="Arial Tur"/>
      <charset val="162"/>
    </font>
    <font>
      <sz val="11"/>
      <name val="Arial Tur"/>
      <charset val="162"/>
    </font>
    <font>
      <sz val="10"/>
      <color rgb="FFFF0000"/>
      <name val="Arial Tur"/>
      <charset val="162"/>
    </font>
    <font>
      <b/>
      <sz val="11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Arial"/>
      <family val="2"/>
      <charset val="162"/>
    </font>
    <font>
      <sz val="12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2"/>
      <color theme="1"/>
      <name val="Cambria"/>
      <family val="1"/>
      <charset val="162"/>
    </font>
    <font>
      <sz val="14"/>
      <color theme="1"/>
      <name val="Cambria"/>
      <family val="1"/>
      <charset val="162"/>
    </font>
    <font>
      <sz val="18"/>
      <color theme="1"/>
      <name val="Cambria"/>
      <family val="1"/>
      <charset val="162"/>
    </font>
    <font>
      <b/>
      <sz val="14"/>
      <color theme="1"/>
      <name val="Cambria"/>
      <family val="1"/>
      <charset val="162"/>
    </font>
    <font>
      <b/>
      <sz val="18"/>
      <color theme="1"/>
      <name val="Cambria"/>
      <family val="1"/>
      <charset val="162"/>
    </font>
    <font>
      <b/>
      <sz val="9"/>
      <color theme="1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3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6" xfId="0" applyBorder="1"/>
    <xf numFmtId="0" fontId="2" fillId="0" borderId="0" xfId="0" applyFont="1" applyAlignment="1">
      <alignment horizontal="center" wrapText="1"/>
    </xf>
    <xf numFmtId="0" fontId="9" fillId="0" borderId="0" xfId="0" applyFont="1" applyBorder="1"/>
    <xf numFmtId="0" fontId="5" fillId="0" borderId="0" xfId="0" applyFont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/>
    <xf numFmtId="0" fontId="4" fillId="0" borderId="0" xfId="0" applyFont="1" applyFill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20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20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Alignment="1">
      <alignment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/>
    <xf numFmtId="0" fontId="17" fillId="0" borderId="0" xfId="0" applyFont="1" applyFill="1" applyAlignment="1">
      <alignment horizontal="center"/>
    </xf>
    <xf numFmtId="0" fontId="2" fillId="0" borderId="0" xfId="0" applyFont="1" applyFill="1" applyAlignment="1"/>
    <xf numFmtId="0" fontId="17" fillId="0" borderId="0" xfId="0" applyFont="1" applyFill="1" applyAlignment="1"/>
    <xf numFmtId="0" fontId="1" fillId="0" borderId="0" xfId="0" applyFont="1"/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/>
    <xf numFmtId="0" fontId="2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 shrinkToFit="1"/>
    </xf>
    <xf numFmtId="0" fontId="11" fillId="0" borderId="0" xfId="0" applyFont="1" applyBorder="1"/>
    <xf numFmtId="0" fontId="11" fillId="0" borderId="0" xfId="0" applyFont="1" applyAlignment="1">
      <alignment shrinkToFit="1"/>
    </xf>
    <xf numFmtId="0" fontId="11" fillId="0" borderId="0" xfId="0" applyFont="1" applyAlignment="1">
      <alignment vertical="center"/>
    </xf>
    <xf numFmtId="0" fontId="28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vertical="center" shrinkToFit="1"/>
    </xf>
    <xf numFmtId="0" fontId="26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 shrinkToFit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0" fillId="2" borderId="0" xfId="0" applyFill="1"/>
    <xf numFmtId="0" fontId="34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40" fillId="2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/>
    <xf numFmtId="0" fontId="40" fillId="2" borderId="0" xfId="0" applyFont="1" applyFill="1" applyBorder="1"/>
    <xf numFmtId="0" fontId="3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4" fontId="31" fillId="0" borderId="0" xfId="0" applyNumberFormat="1" applyFont="1" applyFill="1" applyBorder="1" applyAlignment="1">
      <alignment vertical="center"/>
    </xf>
    <xf numFmtId="0" fontId="10" fillId="0" borderId="0" xfId="0" applyFont="1" applyAlignment="1"/>
    <xf numFmtId="0" fontId="3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0" fillId="0" borderId="0" xfId="0" applyAlignment="1">
      <alignment shrinkToFit="1"/>
    </xf>
    <xf numFmtId="0" fontId="10" fillId="0" borderId="0" xfId="0" applyFont="1" applyFill="1" applyBorder="1"/>
    <xf numFmtId="0" fontId="32" fillId="2" borderId="0" xfId="0" applyFont="1" applyFill="1" applyBorder="1" applyAlignment="1">
      <alignment horizontal="center" vertical="center"/>
    </xf>
    <xf numFmtId="0" fontId="10" fillId="2" borderId="0" xfId="0" applyFont="1" applyFill="1" applyAlignment="1"/>
    <xf numFmtId="0" fontId="0" fillId="2" borderId="0" xfId="0" applyFill="1" applyAlignment="1"/>
    <xf numFmtId="0" fontId="10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10" fillId="2" borderId="0" xfId="0" applyFont="1" applyFill="1"/>
    <xf numFmtId="0" fontId="42" fillId="2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44" fillId="0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left" vertical="center" shrinkToFit="1"/>
    </xf>
    <xf numFmtId="0" fontId="39" fillId="2" borderId="0" xfId="0" applyFont="1" applyFill="1" applyAlignment="1">
      <alignment horizontal="left" vertical="center"/>
    </xf>
    <xf numFmtId="0" fontId="47" fillId="2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20" fontId="32" fillId="2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shrinkToFit="1"/>
    </xf>
    <xf numFmtId="14" fontId="17" fillId="0" borderId="0" xfId="0" applyNumberFormat="1" applyFont="1" applyFill="1" applyAlignment="1">
      <alignment horizontal="center"/>
    </xf>
    <xf numFmtId="20" fontId="17" fillId="0" borderId="0" xfId="0" applyNumberFormat="1" applyFont="1" applyFill="1" applyAlignment="1">
      <alignment horizontal="center"/>
    </xf>
    <xf numFmtId="0" fontId="48" fillId="2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wrapText="1"/>
    </xf>
    <xf numFmtId="0" fontId="0" fillId="0" borderId="9" xfId="0" applyBorder="1"/>
    <xf numFmtId="0" fontId="0" fillId="0" borderId="12" xfId="0" applyBorder="1"/>
    <xf numFmtId="0" fontId="4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51" fillId="0" borderId="0" xfId="0" applyFont="1"/>
    <xf numFmtId="0" fontId="51" fillId="0" borderId="8" xfId="0" applyFont="1" applyBorder="1"/>
    <xf numFmtId="0" fontId="51" fillId="0" borderId="0" xfId="0" applyFont="1" applyBorder="1"/>
    <xf numFmtId="0" fontId="50" fillId="3" borderId="0" xfId="0" applyFont="1" applyFill="1"/>
    <xf numFmtId="0" fontId="52" fillId="3" borderId="0" xfId="0" applyFont="1" applyFill="1"/>
    <xf numFmtId="0" fontId="53" fillId="3" borderId="0" xfId="0" applyFont="1" applyFill="1"/>
    <xf numFmtId="0" fontId="12" fillId="3" borderId="0" xfId="0" applyFont="1" applyFill="1" applyAlignment="1"/>
    <xf numFmtId="14" fontId="53" fillId="3" borderId="0" xfId="0" applyNumberFormat="1" applyFont="1" applyFill="1" applyAlignment="1">
      <alignment horizontal="left"/>
    </xf>
    <xf numFmtId="20" fontId="53" fillId="3" borderId="0" xfId="0" applyNumberFormat="1" applyFont="1" applyFill="1" applyAlignment="1">
      <alignment horizontal="left"/>
    </xf>
    <xf numFmtId="0" fontId="53" fillId="3" borderId="0" xfId="0" applyFont="1" applyFill="1" applyAlignment="1">
      <alignment horizontal="left"/>
    </xf>
    <xf numFmtId="0" fontId="51" fillId="3" borderId="10" xfId="0" applyFont="1" applyFill="1" applyBorder="1"/>
    <xf numFmtId="0" fontId="51" fillId="3" borderId="0" xfId="0" applyFont="1" applyFill="1"/>
    <xf numFmtId="0" fontId="51" fillId="0" borderId="7" xfId="0" applyFont="1" applyBorder="1"/>
    <xf numFmtId="0" fontId="51" fillId="3" borderId="1" xfId="0" applyFont="1" applyFill="1" applyBorder="1"/>
    <xf numFmtId="0" fontId="17" fillId="0" borderId="0" xfId="0" applyFont="1" applyAlignment="1">
      <alignment textRotation="90"/>
    </xf>
    <xf numFmtId="0" fontId="2" fillId="0" borderId="0" xfId="0" applyFont="1" applyAlignment="1">
      <alignment horizontal="center" wrapText="1"/>
    </xf>
    <xf numFmtId="14" fontId="17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20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 applyAlignment="1">
      <alignment horizontal="center" vertical="center"/>
    </xf>
    <xf numFmtId="0" fontId="57" fillId="0" borderId="5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shrinkToFit="1"/>
    </xf>
    <xf numFmtId="0" fontId="10" fillId="0" borderId="0" xfId="0" applyFont="1" applyFill="1" applyBorder="1" applyAlignment="1"/>
    <xf numFmtId="0" fontId="0" fillId="4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27" fillId="0" borderId="0" xfId="0" applyFont="1" applyAlignment="1">
      <alignment horizontal="center" textRotation="90"/>
    </xf>
    <xf numFmtId="0" fontId="23" fillId="3" borderId="0" xfId="0" applyFont="1" applyFill="1" applyAlignment="1">
      <alignment horizontal="left"/>
    </xf>
    <xf numFmtId="0" fontId="10" fillId="0" borderId="0" xfId="0" applyFont="1" applyAlignment="1">
      <alignment horizontal="center" textRotation="90" wrapText="1"/>
    </xf>
    <xf numFmtId="0" fontId="0" fillId="0" borderId="19" xfId="0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wrapText="1" shrinkToFit="1"/>
    </xf>
    <xf numFmtId="0" fontId="25" fillId="0" borderId="0" xfId="0" applyFont="1" applyAlignment="1">
      <alignment horizontal="center" vertical="center"/>
    </xf>
    <xf numFmtId="0" fontId="49" fillId="0" borderId="6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4" fontId="19" fillId="0" borderId="13" xfId="0" applyNumberFormat="1" applyFont="1" applyFill="1" applyBorder="1" applyAlignment="1">
      <alignment horizontal="center"/>
    </xf>
    <xf numFmtId="14" fontId="19" fillId="0" borderId="18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vertical="top" shrinkToFit="1"/>
    </xf>
    <xf numFmtId="0" fontId="19" fillId="0" borderId="0" xfId="0" applyFont="1" applyFill="1" applyBorder="1" applyAlignment="1">
      <alignment horizontal="center" vertical="top"/>
    </xf>
    <xf numFmtId="0" fontId="29" fillId="0" borderId="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/>
    </xf>
    <xf numFmtId="0" fontId="9" fillId="0" borderId="7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9" fillId="0" borderId="13" xfId="0" applyFont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textRotation="90"/>
    </xf>
    <xf numFmtId="0" fontId="9" fillId="0" borderId="20" xfId="0" applyFont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2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8" fillId="2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vertical="center" wrapText="1"/>
    </xf>
    <xf numFmtId="14" fontId="17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20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center" vertical="center" shrinkToFit="1"/>
    </xf>
    <xf numFmtId="14" fontId="46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shrinkToFit="1"/>
    </xf>
    <xf numFmtId="0" fontId="4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shrinkToFit="1"/>
    </xf>
    <xf numFmtId="1" fontId="17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shrinkToFi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Fill="1" applyAlignment="1">
      <alignment horizontal="right"/>
    </xf>
    <xf numFmtId="0" fontId="24" fillId="0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4" fontId="17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2" fillId="0" borderId="0" xfId="0" applyFont="1" applyAlignment="1">
      <alignment horizontal="right"/>
    </xf>
    <xf numFmtId="20" fontId="17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0" fontId="49" fillId="0" borderId="0" xfId="0" applyFont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2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/>
    </xf>
    <xf numFmtId="14" fontId="44" fillId="0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shrinkToFit="1"/>
    </xf>
    <xf numFmtId="164" fontId="44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57" fillId="0" borderId="3" xfId="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 vertical="center" shrinkToFit="1"/>
    </xf>
    <xf numFmtId="0" fontId="48" fillId="2" borderId="0" xfId="0" applyFont="1" applyFill="1" applyBorder="1" applyAlignment="1">
      <alignment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>
      <selection activeCell="C17" sqref="C17"/>
    </sheetView>
  </sheetViews>
  <sheetFormatPr defaultRowHeight="15"/>
  <cols>
    <col min="1" max="1" width="7.85546875" customWidth="1"/>
    <col min="2" max="2" width="11.28515625" style="122" customWidth="1"/>
    <col min="3" max="3" width="33.85546875" style="122" customWidth="1"/>
    <col min="4" max="4" width="41.7109375" style="122" customWidth="1"/>
    <col min="7" max="7" width="9.140625" customWidth="1"/>
    <col min="258" max="258" width="23.140625" customWidth="1"/>
    <col min="259" max="259" width="10.140625" bestFit="1" customWidth="1"/>
    <col min="514" max="514" width="23.140625" customWidth="1"/>
    <col min="515" max="515" width="10.140625" bestFit="1" customWidth="1"/>
    <col min="770" max="770" width="23.140625" customWidth="1"/>
    <col min="771" max="771" width="10.140625" bestFit="1" customWidth="1"/>
    <col min="1026" max="1026" width="23.140625" customWidth="1"/>
    <col min="1027" max="1027" width="10.140625" bestFit="1" customWidth="1"/>
    <col min="1282" max="1282" width="23.140625" customWidth="1"/>
    <col min="1283" max="1283" width="10.140625" bestFit="1" customWidth="1"/>
    <col min="1538" max="1538" width="23.140625" customWidth="1"/>
    <col min="1539" max="1539" width="10.140625" bestFit="1" customWidth="1"/>
    <col min="1794" max="1794" width="23.140625" customWidth="1"/>
    <col min="1795" max="1795" width="10.140625" bestFit="1" customWidth="1"/>
    <col min="2050" max="2050" width="23.140625" customWidth="1"/>
    <col min="2051" max="2051" width="10.140625" bestFit="1" customWidth="1"/>
    <col min="2306" max="2306" width="23.140625" customWidth="1"/>
    <col min="2307" max="2307" width="10.140625" bestFit="1" customWidth="1"/>
    <col min="2562" max="2562" width="23.140625" customWidth="1"/>
    <col min="2563" max="2563" width="10.140625" bestFit="1" customWidth="1"/>
    <col min="2818" max="2818" width="23.140625" customWidth="1"/>
    <col min="2819" max="2819" width="10.140625" bestFit="1" customWidth="1"/>
    <col min="3074" max="3074" width="23.140625" customWidth="1"/>
    <col min="3075" max="3075" width="10.140625" bestFit="1" customWidth="1"/>
    <col min="3330" max="3330" width="23.140625" customWidth="1"/>
    <col min="3331" max="3331" width="10.140625" bestFit="1" customWidth="1"/>
    <col min="3586" max="3586" width="23.140625" customWidth="1"/>
    <col min="3587" max="3587" width="10.140625" bestFit="1" customWidth="1"/>
    <col min="3842" max="3842" width="23.140625" customWidth="1"/>
    <col min="3843" max="3843" width="10.140625" bestFit="1" customWidth="1"/>
    <col min="4098" max="4098" width="23.140625" customWidth="1"/>
    <col min="4099" max="4099" width="10.140625" bestFit="1" customWidth="1"/>
    <col min="4354" max="4354" width="23.140625" customWidth="1"/>
    <col min="4355" max="4355" width="10.140625" bestFit="1" customWidth="1"/>
    <col min="4610" max="4610" width="23.140625" customWidth="1"/>
    <col min="4611" max="4611" width="10.140625" bestFit="1" customWidth="1"/>
    <col min="4866" max="4866" width="23.140625" customWidth="1"/>
    <col min="4867" max="4867" width="10.140625" bestFit="1" customWidth="1"/>
    <col min="5122" max="5122" width="23.140625" customWidth="1"/>
    <col min="5123" max="5123" width="10.140625" bestFit="1" customWidth="1"/>
    <col min="5378" max="5378" width="23.140625" customWidth="1"/>
    <col min="5379" max="5379" width="10.140625" bestFit="1" customWidth="1"/>
    <col min="5634" max="5634" width="23.140625" customWidth="1"/>
    <col min="5635" max="5635" width="10.140625" bestFit="1" customWidth="1"/>
    <col min="5890" max="5890" width="23.140625" customWidth="1"/>
    <col min="5891" max="5891" width="10.140625" bestFit="1" customWidth="1"/>
    <col min="6146" max="6146" width="23.140625" customWidth="1"/>
    <col min="6147" max="6147" width="10.140625" bestFit="1" customWidth="1"/>
    <col min="6402" max="6402" width="23.140625" customWidth="1"/>
    <col min="6403" max="6403" width="10.140625" bestFit="1" customWidth="1"/>
    <col min="6658" max="6658" width="23.140625" customWidth="1"/>
    <col min="6659" max="6659" width="10.140625" bestFit="1" customWidth="1"/>
    <col min="6914" max="6914" width="23.140625" customWidth="1"/>
    <col min="6915" max="6915" width="10.140625" bestFit="1" customWidth="1"/>
    <col min="7170" max="7170" width="23.140625" customWidth="1"/>
    <col min="7171" max="7171" width="10.140625" bestFit="1" customWidth="1"/>
    <col min="7426" max="7426" width="23.140625" customWidth="1"/>
    <col min="7427" max="7427" width="10.140625" bestFit="1" customWidth="1"/>
    <col min="7682" max="7682" width="23.140625" customWidth="1"/>
    <col min="7683" max="7683" width="10.140625" bestFit="1" customWidth="1"/>
    <col min="7938" max="7938" width="23.140625" customWidth="1"/>
    <col min="7939" max="7939" width="10.140625" bestFit="1" customWidth="1"/>
    <col min="8194" max="8194" width="23.140625" customWidth="1"/>
    <col min="8195" max="8195" width="10.140625" bestFit="1" customWidth="1"/>
    <col min="8450" max="8450" width="23.140625" customWidth="1"/>
    <col min="8451" max="8451" width="10.140625" bestFit="1" customWidth="1"/>
    <col min="8706" max="8706" width="23.140625" customWidth="1"/>
    <col min="8707" max="8707" width="10.140625" bestFit="1" customWidth="1"/>
    <col min="8962" max="8962" width="23.140625" customWidth="1"/>
    <col min="8963" max="8963" width="10.140625" bestFit="1" customWidth="1"/>
    <col min="9218" max="9218" width="23.140625" customWidth="1"/>
    <col min="9219" max="9219" width="10.140625" bestFit="1" customWidth="1"/>
    <col min="9474" max="9474" width="23.140625" customWidth="1"/>
    <col min="9475" max="9475" width="10.140625" bestFit="1" customWidth="1"/>
    <col min="9730" max="9730" width="23.140625" customWidth="1"/>
    <col min="9731" max="9731" width="10.140625" bestFit="1" customWidth="1"/>
    <col min="9986" max="9986" width="23.140625" customWidth="1"/>
    <col min="9987" max="9987" width="10.140625" bestFit="1" customWidth="1"/>
    <col min="10242" max="10242" width="23.140625" customWidth="1"/>
    <col min="10243" max="10243" width="10.140625" bestFit="1" customWidth="1"/>
    <col min="10498" max="10498" width="23.140625" customWidth="1"/>
    <col min="10499" max="10499" width="10.140625" bestFit="1" customWidth="1"/>
    <col min="10754" max="10754" width="23.140625" customWidth="1"/>
    <col min="10755" max="10755" width="10.140625" bestFit="1" customWidth="1"/>
    <col min="11010" max="11010" width="23.140625" customWidth="1"/>
    <col min="11011" max="11011" width="10.140625" bestFit="1" customWidth="1"/>
    <col min="11266" max="11266" width="23.140625" customWidth="1"/>
    <col min="11267" max="11267" width="10.140625" bestFit="1" customWidth="1"/>
    <col min="11522" max="11522" width="23.140625" customWidth="1"/>
    <col min="11523" max="11523" width="10.140625" bestFit="1" customWidth="1"/>
    <col min="11778" max="11778" width="23.140625" customWidth="1"/>
    <col min="11779" max="11779" width="10.140625" bestFit="1" customWidth="1"/>
    <col min="12034" max="12034" width="23.140625" customWidth="1"/>
    <col min="12035" max="12035" width="10.140625" bestFit="1" customWidth="1"/>
    <col min="12290" max="12290" width="23.140625" customWidth="1"/>
    <col min="12291" max="12291" width="10.140625" bestFit="1" customWidth="1"/>
    <col min="12546" max="12546" width="23.140625" customWidth="1"/>
    <col min="12547" max="12547" width="10.140625" bestFit="1" customWidth="1"/>
    <col min="12802" max="12802" width="23.140625" customWidth="1"/>
    <col min="12803" max="12803" width="10.140625" bestFit="1" customWidth="1"/>
    <col min="13058" max="13058" width="23.140625" customWidth="1"/>
    <col min="13059" max="13059" width="10.140625" bestFit="1" customWidth="1"/>
    <col min="13314" max="13314" width="23.140625" customWidth="1"/>
    <col min="13315" max="13315" width="10.140625" bestFit="1" customWidth="1"/>
    <col min="13570" max="13570" width="23.140625" customWidth="1"/>
    <col min="13571" max="13571" width="10.140625" bestFit="1" customWidth="1"/>
    <col min="13826" max="13826" width="23.140625" customWidth="1"/>
    <col min="13827" max="13827" width="10.140625" bestFit="1" customWidth="1"/>
    <col min="14082" max="14082" width="23.140625" customWidth="1"/>
    <col min="14083" max="14083" width="10.140625" bestFit="1" customWidth="1"/>
    <col min="14338" max="14338" width="23.140625" customWidth="1"/>
    <col min="14339" max="14339" width="10.140625" bestFit="1" customWidth="1"/>
    <col min="14594" max="14594" width="23.140625" customWidth="1"/>
    <col min="14595" max="14595" width="10.140625" bestFit="1" customWidth="1"/>
    <col min="14850" max="14850" width="23.140625" customWidth="1"/>
    <col min="14851" max="14851" width="10.140625" bestFit="1" customWidth="1"/>
    <col min="15106" max="15106" width="23.140625" customWidth="1"/>
    <col min="15107" max="15107" width="10.140625" bestFit="1" customWidth="1"/>
    <col min="15362" max="15362" width="23.140625" customWidth="1"/>
    <col min="15363" max="15363" width="10.140625" bestFit="1" customWidth="1"/>
    <col min="15618" max="15618" width="23.140625" customWidth="1"/>
    <col min="15619" max="15619" width="10.140625" bestFit="1" customWidth="1"/>
    <col min="15874" max="15874" width="23.140625" customWidth="1"/>
    <col min="15875" max="15875" width="10.140625" bestFit="1" customWidth="1"/>
    <col min="16130" max="16130" width="23.140625" customWidth="1"/>
    <col min="16131" max="16131" width="10.140625" bestFit="1" customWidth="1"/>
  </cols>
  <sheetData>
    <row r="1" spans="1:18" ht="15" customHeight="1">
      <c r="E1" s="157" t="s">
        <v>119</v>
      </c>
      <c r="F1" s="157"/>
    </row>
    <row r="2" spans="1:18" ht="15.75">
      <c r="A2" s="155" t="s">
        <v>118</v>
      </c>
      <c r="B2" s="155"/>
      <c r="C2" s="125" t="s">
        <v>127</v>
      </c>
      <c r="D2" s="133"/>
      <c r="E2" s="157"/>
      <c r="F2" s="157"/>
    </row>
    <row r="3" spans="1:18" ht="15" customHeight="1">
      <c r="A3" s="155" t="s">
        <v>85</v>
      </c>
      <c r="B3" s="155"/>
      <c r="C3" s="158" t="s">
        <v>128</v>
      </c>
      <c r="D3" s="158"/>
      <c r="E3" s="157"/>
      <c r="F3" s="157"/>
      <c r="G3" s="153" t="s">
        <v>142</v>
      </c>
      <c r="H3" s="153"/>
      <c r="I3" s="153"/>
      <c r="J3" s="153"/>
    </row>
    <row r="4" spans="1:18" ht="15.75">
      <c r="A4" s="156" t="s">
        <v>13</v>
      </c>
      <c r="B4" s="156"/>
      <c r="C4" s="127" t="s">
        <v>129</v>
      </c>
      <c r="D4" s="133"/>
      <c r="E4" s="157"/>
      <c r="F4" s="157"/>
      <c r="G4" s="153"/>
      <c r="H4" s="153"/>
      <c r="I4" s="153"/>
      <c r="J4" s="153"/>
    </row>
    <row r="5" spans="1:18" ht="15.75">
      <c r="A5" s="156" t="s">
        <v>22</v>
      </c>
      <c r="B5" s="156"/>
      <c r="C5" s="127" t="s">
        <v>141</v>
      </c>
      <c r="D5" s="133"/>
      <c r="E5" s="157"/>
      <c r="F5" s="157"/>
      <c r="G5" s="153"/>
      <c r="H5" s="153"/>
      <c r="I5" s="153"/>
      <c r="J5" s="153"/>
    </row>
    <row r="6" spans="1:18" ht="31.5" customHeight="1">
      <c r="A6" s="155" t="s">
        <v>62</v>
      </c>
      <c r="B6" s="155"/>
      <c r="C6" s="126">
        <v>12</v>
      </c>
      <c r="D6" s="133"/>
      <c r="E6" s="157"/>
      <c r="F6" s="157"/>
      <c r="G6" s="153"/>
      <c r="H6" s="153"/>
      <c r="I6" s="153"/>
      <c r="J6" s="153"/>
    </row>
    <row r="7" spans="1:18" s="14" customFormat="1" ht="15.75">
      <c r="A7" s="154" t="s">
        <v>14</v>
      </c>
      <c r="B7" s="154"/>
      <c r="C7" s="128" t="s">
        <v>95</v>
      </c>
      <c r="D7" s="128"/>
      <c r="E7" s="157"/>
      <c r="F7" s="157"/>
      <c r="G7" s="153"/>
      <c r="H7" s="153"/>
      <c r="I7" s="153"/>
      <c r="J7" s="153"/>
      <c r="K7" s="42"/>
      <c r="L7" s="42"/>
      <c r="M7" s="42"/>
      <c r="N7" s="42"/>
      <c r="O7" s="42"/>
      <c r="P7" s="42"/>
      <c r="Q7" s="42"/>
      <c r="R7" s="42"/>
    </row>
    <row r="8" spans="1:18" ht="15.75">
      <c r="A8" s="155" t="s">
        <v>15</v>
      </c>
      <c r="B8" s="155"/>
      <c r="C8" s="129">
        <v>44280</v>
      </c>
      <c r="D8" s="133"/>
      <c r="E8" s="157"/>
      <c r="F8" s="157"/>
      <c r="G8" s="153"/>
      <c r="H8" s="153"/>
      <c r="I8" s="153"/>
      <c r="J8" s="153"/>
    </row>
    <row r="9" spans="1:18" ht="15.75" customHeight="1">
      <c r="A9" s="155" t="s">
        <v>16</v>
      </c>
      <c r="B9" s="155"/>
      <c r="C9" s="130">
        <v>0.70833333333333337</v>
      </c>
      <c r="D9" s="133"/>
      <c r="E9" s="157"/>
      <c r="F9" s="157"/>
      <c r="G9" s="153"/>
      <c r="H9" s="153"/>
      <c r="I9" s="153"/>
      <c r="J9" s="153"/>
    </row>
    <row r="10" spans="1:18" ht="27.75" customHeight="1">
      <c r="A10" s="159" t="s">
        <v>120</v>
      </c>
      <c r="B10" s="114" t="s">
        <v>121</v>
      </c>
      <c r="C10" s="131">
        <v>40</v>
      </c>
      <c r="D10" s="133"/>
      <c r="E10" s="157"/>
      <c r="F10" s="157"/>
      <c r="G10" s="153"/>
      <c r="H10" s="153"/>
      <c r="I10" s="153"/>
      <c r="J10" s="153"/>
    </row>
    <row r="11" spans="1:18" ht="15.75" customHeight="1">
      <c r="A11" s="159"/>
      <c r="B11" s="113" t="s">
        <v>122</v>
      </c>
      <c r="C11" s="131" t="s">
        <v>130</v>
      </c>
      <c r="D11" s="133"/>
      <c r="E11" s="157"/>
      <c r="F11" s="157"/>
      <c r="G11" s="153"/>
      <c r="H11" s="153"/>
      <c r="I11" s="153"/>
      <c r="J11" s="153"/>
    </row>
    <row r="12" spans="1:18" ht="15.75">
      <c r="A12" s="155" t="s">
        <v>66</v>
      </c>
      <c r="B12" s="155"/>
      <c r="C12" s="127" t="s">
        <v>96</v>
      </c>
      <c r="D12" s="133"/>
      <c r="E12" s="157"/>
      <c r="F12" s="157"/>
      <c r="G12" s="153"/>
      <c r="H12" s="153"/>
      <c r="I12" s="153"/>
      <c r="J12" s="153"/>
    </row>
    <row r="13" spans="1:18" ht="15.75">
      <c r="A13" s="155" t="s">
        <v>73</v>
      </c>
      <c r="B13" s="155"/>
      <c r="C13" s="127" t="s">
        <v>121</v>
      </c>
      <c r="D13" s="133"/>
      <c r="E13" s="157"/>
      <c r="F13" s="157"/>
      <c r="G13" s="153"/>
      <c r="H13" s="153"/>
      <c r="I13" s="153"/>
      <c r="J13" s="153"/>
    </row>
    <row r="14" spans="1:18" ht="30" customHeight="1">
      <c r="A14" s="155" t="s">
        <v>20</v>
      </c>
      <c r="B14" s="155"/>
      <c r="C14" s="127" t="s">
        <v>126</v>
      </c>
      <c r="D14" s="133" t="s">
        <v>89</v>
      </c>
    </row>
    <row r="15" spans="1:18" ht="15.75">
      <c r="A15" s="155" t="s">
        <v>21</v>
      </c>
      <c r="B15" s="155"/>
      <c r="C15" s="127" t="s">
        <v>131</v>
      </c>
      <c r="D15" s="133" t="s">
        <v>9</v>
      </c>
    </row>
    <row r="16" spans="1:18" ht="15.75">
      <c r="A16" s="155" t="s">
        <v>21</v>
      </c>
      <c r="B16" s="155"/>
      <c r="C16" s="127" t="s">
        <v>131</v>
      </c>
      <c r="D16" s="133" t="s">
        <v>9</v>
      </c>
    </row>
    <row r="17" spans="1:4" ht="15.75">
      <c r="A17" s="155" t="s">
        <v>21</v>
      </c>
      <c r="B17" s="155"/>
      <c r="C17" s="127" t="s">
        <v>131</v>
      </c>
      <c r="D17" s="133" t="s">
        <v>9</v>
      </c>
    </row>
    <row r="18" spans="1:4" ht="15.75">
      <c r="A18" s="155" t="s">
        <v>21</v>
      </c>
      <c r="B18" s="155"/>
      <c r="C18" s="127" t="s">
        <v>131</v>
      </c>
      <c r="D18" s="133" t="s">
        <v>9</v>
      </c>
    </row>
    <row r="19" spans="1:4" ht="15.75">
      <c r="A19" s="155" t="s">
        <v>21</v>
      </c>
      <c r="B19" s="155"/>
      <c r="C19" s="127" t="s">
        <v>131</v>
      </c>
      <c r="D19" s="133" t="s">
        <v>9</v>
      </c>
    </row>
    <row r="20" spans="1:4" ht="15.75">
      <c r="A20" s="155" t="s">
        <v>21</v>
      </c>
      <c r="B20" s="155"/>
      <c r="C20" s="127" t="s">
        <v>131</v>
      </c>
      <c r="D20" s="133" t="s">
        <v>9</v>
      </c>
    </row>
    <row r="21" spans="1:4" ht="15.75">
      <c r="A21" s="155" t="s">
        <v>21</v>
      </c>
      <c r="B21" s="155"/>
      <c r="C21" s="127" t="s">
        <v>131</v>
      </c>
      <c r="D21" s="133" t="s">
        <v>9</v>
      </c>
    </row>
    <row r="22" spans="1:4" ht="15.75">
      <c r="A22" s="155" t="s">
        <v>21</v>
      </c>
      <c r="B22" s="155"/>
      <c r="C22" s="127" t="s">
        <v>131</v>
      </c>
      <c r="D22" s="133" t="s">
        <v>9</v>
      </c>
    </row>
    <row r="23" spans="1:4" ht="15.75" thickBot="1">
      <c r="A23" s="160" t="s">
        <v>86</v>
      </c>
      <c r="B23" s="160"/>
      <c r="C23" s="160"/>
    </row>
    <row r="24" spans="1:4">
      <c r="A24" s="8" t="s">
        <v>94</v>
      </c>
      <c r="B24" s="134" t="s">
        <v>87</v>
      </c>
      <c r="C24" s="123" t="s">
        <v>88</v>
      </c>
      <c r="D24" s="124"/>
    </row>
    <row r="25" spans="1:4">
      <c r="A25" s="111">
        <v>1</v>
      </c>
      <c r="B25" s="135" t="s">
        <v>58</v>
      </c>
      <c r="C25" s="132" t="s">
        <v>131</v>
      </c>
      <c r="D25" s="124"/>
    </row>
    <row r="26" spans="1:4">
      <c r="A26" s="111">
        <v>2</v>
      </c>
      <c r="B26" s="135" t="s">
        <v>58</v>
      </c>
      <c r="C26" s="132" t="s">
        <v>131</v>
      </c>
      <c r="D26" s="124"/>
    </row>
    <row r="27" spans="1:4">
      <c r="A27" s="111">
        <v>3</v>
      </c>
      <c r="B27" s="135" t="s">
        <v>58</v>
      </c>
      <c r="C27" s="132" t="s">
        <v>131</v>
      </c>
      <c r="D27" s="124"/>
    </row>
    <row r="28" spans="1:4">
      <c r="A28" s="111">
        <v>4</v>
      </c>
      <c r="B28" s="135" t="s">
        <v>58</v>
      </c>
      <c r="C28" s="132" t="s">
        <v>131</v>
      </c>
      <c r="D28" s="124"/>
    </row>
    <row r="29" spans="1:4">
      <c r="A29" s="111">
        <v>5</v>
      </c>
      <c r="B29" s="135" t="s">
        <v>58</v>
      </c>
      <c r="C29" s="132" t="s">
        <v>131</v>
      </c>
      <c r="D29" s="124"/>
    </row>
    <row r="30" spans="1:4">
      <c r="A30" s="111">
        <v>6</v>
      </c>
      <c r="B30" s="135" t="s">
        <v>58</v>
      </c>
      <c r="C30" s="132" t="s">
        <v>131</v>
      </c>
      <c r="D30" s="124"/>
    </row>
    <row r="31" spans="1:4">
      <c r="A31" s="111">
        <v>7</v>
      </c>
      <c r="B31" s="135" t="s">
        <v>58</v>
      </c>
      <c r="C31" s="132" t="s">
        <v>131</v>
      </c>
      <c r="D31" s="124"/>
    </row>
    <row r="32" spans="1:4">
      <c r="A32" s="111">
        <v>8</v>
      </c>
      <c r="B32" s="135" t="s">
        <v>58</v>
      </c>
      <c r="C32" s="132" t="s">
        <v>131</v>
      </c>
      <c r="D32" s="124"/>
    </row>
    <row r="33" spans="1:4">
      <c r="A33" s="111">
        <v>9</v>
      </c>
      <c r="B33" s="135" t="s">
        <v>58</v>
      </c>
      <c r="C33" s="132" t="s">
        <v>131</v>
      </c>
      <c r="D33" s="124"/>
    </row>
    <row r="34" spans="1:4">
      <c r="A34" s="111">
        <v>10</v>
      </c>
      <c r="B34" s="135" t="s">
        <v>58</v>
      </c>
      <c r="C34" s="132" t="s">
        <v>131</v>
      </c>
      <c r="D34" s="124"/>
    </row>
    <row r="35" spans="1:4">
      <c r="A35" s="111">
        <v>11</v>
      </c>
      <c r="B35" s="135" t="s">
        <v>58</v>
      </c>
      <c r="C35" s="132" t="s">
        <v>131</v>
      </c>
      <c r="D35" s="124"/>
    </row>
    <row r="36" spans="1:4">
      <c r="A36" s="111">
        <v>12</v>
      </c>
      <c r="B36" s="135" t="s">
        <v>58</v>
      </c>
      <c r="C36" s="132" t="s">
        <v>131</v>
      </c>
      <c r="D36" s="124"/>
    </row>
    <row r="37" spans="1:4">
      <c r="A37" s="111">
        <v>13</v>
      </c>
      <c r="B37" s="135" t="s">
        <v>58</v>
      </c>
      <c r="C37" s="132" t="s">
        <v>131</v>
      </c>
      <c r="D37" s="124"/>
    </row>
    <row r="38" spans="1:4">
      <c r="A38" s="111">
        <v>14</v>
      </c>
      <c r="B38" s="135" t="s">
        <v>58</v>
      </c>
      <c r="C38" s="132" t="s">
        <v>131</v>
      </c>
      <c r="D38" s="124"/>
    </row>
    <row r="39" spans="1:4">
      <c r="A39" s="111">
        <v>15</v>
      </c>
      <c r="B39" s="135" t="s">
        <v>58</v>
      </c>
      <c r="C39" s="132" t="s">
        <v>131</v>
      </c>
      <c r="D39" s="124"/>
    </row>
    <row r="40" spans="1:4">
      <c r="A40" s="111">
        <v>16</v>
      </c>
      <c r="B40" s="135" t="s">
        <v>58</v>
      </c>
      <c r="C40" s="132" t="s">
        <v>131</v>
      </c>
      <c r="D40" s="124"/>
    </row>
    <row r="41" spans="1:4">
      <c r="A41" s="111">
        <v>17</v>
      </c>
      <c r="B41" s="135" t="s">
        <v>58</v>
      </c>
      <c r="C41" s="132" t="s">
        <v>131</v>
      </c>
      <c r="D41" s="124"/>
    </row>
    <row r="42" spans="1:4">
      <c r="A42" s="111">
        <v>18</v>
      </c>
      <c r="B42" s="135" t="s">
        <v>58</v>
      </c>
      <c r="C42" s="132" t="s">
        <v>131</v>
      </c>
      <c r="D42" s="124"/>
    </row>
    <row r="43" spans="1:4">
      <c r="A43" s="111">
        <v>19</v>
      </c>
      <c r="B43" s="135" t="s">
        <v>58</v>
      </c>
      <c r="C43" s="132" t="s">
        <v>131</v>
      </c>
      <c r="D43" s="124"/>
    </row>
    <row r="44" spans="1:4">
      <c r="A44" s="111">
        <v>20</v>
      </c>
      <c r="B44" s="135" t="s">
        <v>58</v>
      </c>
      <c r="C44" s="132" t="s">
        <v>131</v>
      </c>
      <c r="D44" s="124"/>
    </row>
    <row r="45" spans="1:4">
      <c r="A45" s="111">
        <v>21</v>
      </c>
      <c r="B45" s="135" t="s">
        <v>58</v>
      </c>
      <c r="C45" s="132" t="s">
        <v>131</v>
      </c>
      <c r="D45" s="124"/>
    </row>
    <row r="46" spans="1:4">
      <c r="A46" s="111">
        <v>22</v>
      </c>
      <c r="B46" s="135" t="s">
        <v>58</v>
      </c>
      <c r="C46" s="132" t="s">
        <v>131</v>
      </c>
      <c r="D46" s="124"/>
    </row>
    <row r="47" spans="1:4">
      <c r="A47" s="111">
        <v>23</v>
      </c>
      <c r="B47" s="135" t="s">
        <v>58</v>
      </c>
      <c r="C47" s="132" t="s">
        <v>131</v>
      </c>
      <c r="D47" s="124"/>
    </row>
    <row r="48" spans="1:4">
      <c r="A48" s="111">
        <v>24</v>
      </c>
      <c r="B48" s="135" t="s">
        <v>58</v>
      </c>
      <c r="C48" s="132" t="s">
        <v>131</v>
      </c>
      <c r="D48" s="124"/>
    </row>
    <row r="49" spans="1:4" ht="15.75" thickBot="1">
      <c r="A49" s="112">
        <v>25</v>
      </c>
      <c r="B49" s="135" t="s">
        <v>58</v>
      </c>
      <c r="C49" s="132" t="s">
        <v>131</v>
      </c>
      <c r="D49" s="124"/>
    </row>
  </sheetData>
  <mergeCells count="24">
    <mergeCell ref="A17:B17"/>
    <mergeCell ref="A18:B18"/>
    <mergeCell ref="A2:B2"/>
    <mergeCell ref="A13:B13"/>
    <mergeCell ref="A14:B14"/>
    <mergeCell ref="A15:B15"/>
    <mergeCell ref="A16:B16"/>
    <mergeCell ref="A23:C23"/>
    <mergeCell ref="A19:B19"/>
    <mergeCell ref="A20:B20"/>
    <mergeCell ref="A21:B21"/>
    <mergeCell ref="A22:B22"/>
    <mergeCell ref="G3:J13"/>
    <mergeCell ref="A7:B7"/>
    <mergeCell ref="A8:B8"/>
    <mergeCell ref="A9:B9"/>
    <mergeCell ref="A12:B12"/>
    <mergeCell ref="A3:B3"/>
    <mergeCell ref="A4:B4"/>
    <mergeCell ref="A5:B5"/>
    <mergeCell ref="A6:B6"/>
    <mergeCell ref="E1:F13"/>
    <mergeCell ref="C3:D3"/>
    <mergeCell ref="A10:A11"/>
  </mergeCells>
  <pageMargins left="0.11811023622047245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Ruler="0" view="pageLayout" topLeftCell="A19" zoomScaleNormal="100" workbookViewId="0">
      <selection activeCell="H52" sqref="H52"/>
    </sheetView>
  </sheetViews>
  <sheetFormatPr defaultRowHeight="12.75"/>
  <cols>
    <col min="1" max="1" width="9.140625" style="30"/>
    <col min="2" max="2" width="11.140625" style="30" customWidth="1"/>
    <col min="3" max="3" width="3.140625" style="30" customWidth="1"/>
    <col min="4" max="4" width="10.42578125" style="30" customWidth="1"/>
    <col min="5" max="5" width="8.7109375" style="30" customWidth="1"/>
    <col min="6" max="6" width="9.28515625" style="30" customWidth="1"/>
    <col min="7" max="7" width="7.140625" style="30" customWidth="1"/>
    <col min="8" max="8" width="8.7109375" style="30" customWidth="1"/>
    <col min="9" max="9" width="8.28515625" style="30" customWidth="1"/>
    <col min="10" max="10" width="11.5703125" style="30" customWidth="1"/>
    <col min="11" max="11" width="9.28515625" style="30" customWidth="1"/>
    <col min="12" max="259" width="9.140625" style="30"/>
    <col min="260" max="260" width="5.5703125" style="30" customWidth="1"/>
    <col min="261" max="262" width="9.140625" style="30"/>
    <col min="263" max="264" width="7.140625" style="30" customWidth="1"/>
    <col min="265" max="265" width="10.85546875" style="30" customWidth="1"/>
    <col min="266" max="266" width="14.7109375" style="30" customWidth="1"/>
    <col min="267" max="515" width="9.140625" style="30"/>
    <col min="516" max="516" width="5.5703125" style="30" customWidth="1"/>
    <col min="517" max="518" width="9.140625" style="30"/>
    <col min="519" max="520" width="7.140625" style="30" customWidth="1"/>
    <col min="521" max="521" width="10.85546875" style="30" customWidth="1"/>
    <col min="522" max="522" width="14.7109375" style="30" customWidth="1"/>
    <col min="523" max="771" width="9.140625" style="30"/>
    <col min="772" max="772" width="5.5703125" style="30" customWidth="1"/>
    <col min="773" max="774" width="9.140625" style="30"/>
    <col min="775" max="776" width="7.140625" style="30" customWidth="1"/>
    <col min="777" max="777" width="10.85546875" style="30" customWidth="1"/>
    <col min="778" max="778" width="14.7109375" style="30" customWidth="1"/>
    <col min="779" max="1027" width="9.140625" style="30"/>
    <col min="1028" max="1028" width="5.5703125" style="30" customWidth="1"/>
    <col min="1029" max="1030" width="9.140625" style="30"/>
    <col min="1031" max="1032" width="7.140625" style="30" customWidth="1"/>
    <col min="1033" max="1033" width="10.85546875" style="30" customWidth="1"/>
    <col min="1034" max="1034" width="14.7109375" style="30" customWidth="1"/>
    <col min="1035" max="1283" width="9.140625" style="30"/>
    <col min="1284" max="1284" width="5.5703125" style="30" customWidth="1"/>
    <col min="1285" max="1286" width="9.140625" style="30"/>
    <col min="1287" max="1288" width="7.140625" style="30" customWidth="1"/>
    <col min="1289" max="1289" width="10.85546875" style="30" customWidth="1"/>
    <col min="1290" max="1290" width="14.7109375" style="30" customWidth="1"/>
    <col min="1291" max="1539" width="9.140625" style="30"/>
    <col min="1540" max="1540" width="5.5703125" style="30" customWidth="1"/>
    <col min="1541" max="1542" width="9.140625" style="30"/>
    <col min="1543" max="1544" width="7.140625" style="30" customWidth="1"/>
    <col min="1545" max="1545" width="10.85546875" style="30" customWidth="1"/>
    <col min="1546" max="1546" width="14.7109375" style="30" customWidth="1"/>
    <col min="1547" max="1795" width="9.140625" style="30"/>
    <col min="1796" max="1796" width="5.5703125" style="30" customWidth="1"/>
    <col min="1797" max="1798" width="9.140625" style="30"/>
    <col min="1799" max="1800" width="7.140625" style="30" customWidth="1"/>
    <col min="1801" max="1801" width="10.85546875" style="30" customWidth="1"/>
    <col min="1802" max="1802" width="14.7109375" style="30" customWidth="1"/>
    <col min="1803" max="2051" width="9.140625" style="30"/>
    <col min="2052" max="2052" width="5.5703125" style="30" customWidth="1"/>
    <col min="2053" max="2054" width="9.140625" style="30"/>
    <col min="2055" max="2056" width="7.140625" style="30" customWidth="1"/>
    <col min="2057" max="2057" width="10.85546875" style="30" customWidth="1"/>
    <col min="2058" max="2058" width="14.7109375" style="30" customWidth="1"/>
    <col min="2059" max="2307" width="9.140625" style="30"/>
    <col min="2308" max="2308" width="5.5703125" style="30" customWidth="1"/>
    <col min="2309" max="2310" width="9.140625" style="30"/>
    <col min="2311" max="2312" width="7.140625" style="30" customWidth="1"/>
    <col min="2313" max="2313" width="10.85546875" style="30" customWidth="1"/>
    <col min="2314" max="2314" width="14.7109375" style="30" customWidth="1"/>
    <col min="2315" max="2563" width="9.140625" style="30"/>
    <col min="2564" max="2564" width="5.5703125" style="30" customWidth="1"/>
    <col min="2565" max="2566" width="9.140625" style="30"/>
    <col min="2567" max="2568" width="7.140625" style="30" customWidth="1"/>
    <col min="2569" max="2569" width="10.85546875" style="30" customWidth="1"/>
    <col min="2570" max="2570" width="14.7109375" style="30" customWidth="1"/>
    <col min="2571" max="2819" width="9.140625" style="30"/>
    <col min="2820" max="2820" width="5.5703125" style="30" customWidth="1"/>
    <col min="2821" max="2822" width="9.140625" style="30"/>
    <col min="2823" max="2824" width="7.140625" style="30" customWidth="1"/>
    <col min="2825" max="2825" width="10.85546875" style="30" customWidth="1"/>
    <col min="2826" max="2826" width="14.7109375" style="30" customWidth="1"/>
    <col min="2827" max="3075" width="9.140625" style="30"/>
    <col min="3076" max="3076" width="5.5703125" style="30" customWidth="1"/>
    <col min="3077" max="3078" width="9.140625" style="30"/>
    <col min="3079" max="3080" width="7.140625" style="30" customWidth="1"/>
    <col min="3081" max="3081" width="10.85546875" style="30" customWidth="1"/>
    <col min="3082" max="3082" width="14.7109375" style="30" customWidth="1"/>
    <col min="3083" max="3331" width="9.140625" style="30"/>
    <col min="3332" max="3332" width="5.5703125" style="30" customWidth="1"/>
    <col min="3333" max="3334" width="9.140625" style="30"/>
    <col min="3335" max="3336" width="7.140625" style="30" customWidth="1"/>
    <col min="3337" max="3337" width="10.85546875" style="30" customWidth="1"/>
    <col min="3338" max="3338" width="14.7109375" style="30" customWidth="1"/>
    <col min="3339" max="3587" width="9.140625" style="30"/>
    <col min="3588" max="3588" width="5.5703125" style="30" customWidth="1"/>
    <col min="3589" max="3590" width="9.140625" style="30"/>
    <col min="3591" max="3592" width="7.140625" style="30" customWidth="1"/>
    <col min="3593" max="3593" width="10.85546875" style="30" customWidth="1"/>
    <col min="3594" max="3594" width="14.7109375" style="30" customWidth="1"/>
    <col min="3595" max="3843" width="9.140625" style="30"/>
    <col min="3844" max="3844" width="5.5703125" style="30" customWidth="1"/>
    <col min="3845" max="3846" width="9.140625" style="30"/>
    <col min="3847" max="3848" width="7.140625" style="30" customWidth="1"/>
    <col min="3849" max="3849" width="10.85546875" style="30" customWidth="1"/>
    <col min="3850" max="3850" width="14.7109375" style="30" customWidth="1"/>
    <col min="3851" max="4099" width="9.140625" style="30"/>
    <col min="4100" max="4100" width="5.5703125" style="30" customWidth="1"/>
    <col min="4101" max="4102" width="9.140625" style="30"/>
    <col min="4103" max="4104" width="7.140625" style="30" customWidth="1"/>
    <col min="4105" max="4105" width="10.85546875" style="30" customWidth="1"/>
    <col min="4106" max="4106" width="14.7109375" style="30" customWidth="1"/>
    <col min="4107" max="4355" width="9.140625" style="30"/>
    <col min="4356" max="4356" width="5.5703125" style="30" customWidth="1"/>
    <col min="4357" max="4358" width="9.140625" style="30"/>
    <col min="4359" max="4360" width="7.140625" style="30" customWidth="1"/>
    <col min="4361" max="4361" width="10.85546875" style="30" customWidth="1"/>
    <col min="4362" max="4362" width="14.7109375" style="30" customWidth="1"/>
    <col min="4363" max="4611" width="9.140625" style="30"/>
    <col min="4612" max="4612" width="5.5703125" style="30" customWidth="1"/>
    <col min="4613" max="4614" width="9.140625" style="30"/>
    <col min="4615" max="4616" width="7.140625" style="30" customWidth="1"/>
    <col min="4617" max="4617" width="10.85546875" style="30" customWidth="1"/>
    <col min="4618" max="4618" width="14.7109375" style="30" customWidth="1"/>
    <col min="4619" max="4867" width="9.140625" style="30"/>
    <col min="4868" max="4868" width="5.5703125" style="30" customWidth="1"/>
    <col min="4869" max="4870" width="9.140625" style="30"/>
    <col min="4871" max="4872" width="7.140625" style="30" customWidth="1"/>
    <col min="4873" max="4873" width="10.85546875" style="30" customWidth="1"/>
    <col min="4874" max="4874" width="14.7109375" style="30" customWidth="1"/>
    <col min="4875" max="5123" width="9.140625" style="30"/>
    <col min="5124" max="5124" width="5.5703125" style="30" customWidth="1"/>
    <col min="5125" max="5126" width="9.140625" style="30"/>
    <col min="5127" max="5128" width="7.140625" style="30" customWidth="1"/>
    <col min="5129" max="5129" width="10.85546875" style="30" customWidth="1"/>
    <col min="5130" max="5130" width="14.7109375" style="30" customWidth="1"/>
    <col min="5131" max="5379" width="9.140625" style="30"/>
    <col min="5380" max="5380" width="5.5703125" style="30" customWidth="1"/>
    <col min="5381" max="5382" width="9.140625" style="30"/>
    <col min="5383" max="5384" width="7.140625" style="30" customWidth="1"/>
    <col min="5385" max="5385" width="10.85546875" style="30" customWidth="1"/>
    <col min="5386" max="5386" width="14.7109375" style="30" customWidth="1"/>
    <col min="5387" max="5635" width="9.140625" style="30"/>
    <col min="5636" max="5636" width="5.5703125" style="30" customWidth="1"/>
    <col min="5637" max="5638" width="9.140625" style="30"/>
    <col min="5639" max="5640" width="7.140625" style="30" customWidth="1"/>
    <col min="5641" max="5641" width="10.85546875" style="30" customWidth="1"/>
    <col min="5642" max="5642" width="14.7109375" style="30" customWidth="1"/>
    <col min="5643" max="5891" width="9.140625" style="30"/>
    <col min="5892" max="5892" width="5.5703125" style="30" customWidth="1"/>
    <col min="5893" max="5894" width="9.140625" style="30"/>
    <col min="5895" max="5896" width="7.140625" style="30" customWidth="1"/>
    <col min="5897" max="5897" width="10.85546875" style="30" customWidth="1"/>
    <col min="5898" max="5898" width="14.7109375" style="30" customWidth="1"/>
    <col min="5899" max="6147" width="9.140625" style="30"/>
    <col min="6148" max="6148" width="5.5703125" style="30" customWidth="1"/>
    <col min="6149" max="6150" width="9.140625" style="30"/>
    <col min="6151" max="6152" width="7.140625" style="30" customWidth="1"/>
    <col min="6153" max="6153" width="10.85546875" style="30" customWidth="1"/>
    <col min="6154" max="6154" width="14.7109375" style="30" customWidth="1"/>
    <col min="6155" max="6403" width="9.140625" style="30"/>
    <col min="6404" max="6404" width="5.5703125" style="30" customWidth="1"/>
    <col min="6405" max="6406" width="9.140625" style="30"/>
    <col min="6407" max="6408" width="7.140625" style="30" customWidth="1"/>
    <col min="6409" max="6409" width="10.85546875" style="30" customWidth="1"/>
    <col min="6410" max="6410" width="14.7109375" style="30" customWidth="1"/>
    <col min="6411" max="6659" width="9.140625" style="30"/>
    <col min="6660" max="6660" width="5.5703125" style="30" customWidth="1"/>
    <col min="6661" max="6662" width="9.140625" style="30"/>
    <col min="6663" max="6664" width="7.140625" style="30" customWidth="1"/>
    <col min="6665" max="6665" width="10.85546875" style="30" customWidth="1"/>
    <col min="6666" max="6666" width="14.7109375" style="30" customWidth="1"/>
    <col min="6667" max="6915" width="9.140625" style="30"/>
    <col min="6916" max="6916" width="5.5703125" style="30" customWidth="1"/>
    <col min="6917" max="6918" width="9.140625" style="30"/>
    <col min="6919" max="6920" width="7.140625" style="30" customWidth="1"/>
    <col min="6921" max="6921" width="10.85546875" style="30" customWidth="1"/>
    <col min="6922" max="6922" width="14.7109375" style="30" customWidth="1"/>
    <col min="6923" max="7171" width="9.140625" style="30"/>
    <col min="7172" max="7172" width="5.5703125" style="30" customWidth="1"/>
    <col min="7173" max="7174" width="9.140625" style="30"/>
    <col min="7175" max="7176" width="7.140625" style="30" customWidth="1"/>
    <col min="7177" max="7177" width="10.85546875" style="30" customWidth="1"/>
    <col min="7178" max="7178" width="14.7109375" style="30" customWidth="1"/>
    <col min="7179" max="7427" width="9.140625" style="30"/>
    <col min="7428" max="7428" width="5.5703125" style="30" customWidth="1"/>
    <col min="7429" max="7430" width="9.140625" style="30"/>
    <col min="7431" max="7432" width="7.140625" style="30" customWidth="1"/>
    <col min="7433" max="7433" width="10.85546875" style="30" customWidth="1"/>
    <col min="7434" max="7434" width="14.7109375" style="30" customWidth="1"/>
    <col min="7435" max="7683" width="9.140625" style="30"/>
    <col min="7684" max="7684" width="5.5703125" style="30" customWidth="1"/>
    <col min="7685" max="7686" width="9.140625" style="30"/>
    <col min="7687" max="7688" width="7.140625" style="30" customWidth="1"/>
    <col min="7689" max="7689" width="10.85546875" style="30" customWidth="1"/>
    <col min="7690" max="7690" width="14.7109375" style="30" customWidth="1"/>
    <col min="7691" max="7939" width="9.140625" style="30"/>
    <col min="7940" max="7940" width="5.5703125" style="30" customWidth="1"/>
    <col min="7941" max="7942" width="9.140625" style="30"/>
    <col min="7943" max="7944" width="7.140625" style="30" customWidth="1"/>
    <col min="7945" max="7945" width="10.85546875" style="30" customWidth="1"/>
    <col min="7946" max="7946" width="14.7109375" style="30" customWidth="1"/>
    <col min="7947" max="8195" width="9.140625" style="30"/>
    <col min="8196" max="8196" width="5.5703125" style="30" customWidth="1"/>
    <col min="8197" max="8198" width="9.140625" style="30"/>
    <col min="8199" max="8200" width="7.140625" style="30" customWidth="1"/>
    <col min="8201" max="8201" width="10.85546875" style="30" customWidth="1"/>
    <col min="8202" max="8202" width="14.7109375" style="30" customWidth="1"/>
    <col min="8203" max="8451" width="9.140625" style="30"/>
    <col min="8452" max="8452" width="5.5703125" style="30" customWidth="1"/>
    <col min="8453" max="8454" width="9.140625" style="30"/>
    <col min="8455" max="8456" width="7.140625" style="30" customWidth="1"/>
    <col min="8457" max="8457" width="10.85546875" style="30" customWidth="1"/>
    <col min="8458" max="8458" width="14.7109375" style="30" customWidth="1"/>
    <col min="8459" max="8707" width="9.140625" style="30"/>
    <col min="8708" max="8708" width="5.5703125" style="30" customWidth="1"/>
    <col min="8709" max="8710" width="9.140625" style="30"/>
    <col min="8711" max="8712" width="7.140625" style="30" customWidth="1"/>
    <col min="8713" max="8713" width="10.85546875" style="30" customWidth="1"/>
    <col min="8714" max="8714" width="14.7109375" style="30" customWidth="1"/>
    <col min="8715" max="8963" width="9.140625" style="30"/>
    <col min="8964" max="8964" width="5.5703125" style="30" customWidth="1"/>
    <col min="8965" max="8966" width="9.140625" style="30"/>
    <col min="8967" max="8968" width="7.140625" style="30" customWidth="1"/>
    <col min="8969" max="8969" width="10.85546875" style="30" customWidth="1"/>
    <col min="8970" max="8970" width="14.7109375" style="30" customWidth="1"/>
    <col min="8971" max="9219" width="9.140625" style="30"/>
    <col min="9220" max="9220" width="5.5703125" style="30" customWidth="1"/>
    <col min="9221" max="9222" width="9.140625" style="30"/>
    <col min="9223" max="9224" width="7.140625" style="30" customWidth="1"/>
    <col min="9225" max="9225" width="10.85546875" style="30" customWidth="1"/>
    <col min="9226" max="9226" width="14.7109375" style="30" customWidth="1"/>
    <col min="9227" max="9475" width="9.140625" style="30"/>
    <col min="9476" max="9476" width="5.5703125" style="30" customWidth="1"/>
    <col min="9477" max="9478" width="9.140625" style="30"/>
    <col min="9479" max="9480" width="7.140625" style="30" customWidth="1"/>
    <col min="9481" max="9481" width="10.85546875" style="30" customWidth="1"/>
    <col min="9482" max="9482" width="14.7109375" style="30" customWidth="1"/>
    <col min="9483" max="9731" width="9.140625" style="30"/>
    <col min="9732" max="9732" width="5.5703125" style="30" customWidth="1"/>
    <col min="9733" max="9734" width="9.140625" style="30"/>
    <col min="9735" max="9736" width="7.140625" style="30" customWidth="1"/>
    <col min="9737" max="9737" width="10.85546875" style="30" customWidth="1"/>
    <col min="9738" max="9738" width="14.7109375" style="30" customWidth="1"/>
    <col min="9739" max="9987" width="9.140625" style="30"/>
    <col min="9988" max="9988" width="5.5703125" style="30" customWidth="1"/>
    <col min="9989" max="9990" width="9.140625" style="30"/>
    <col min="9991" max="9992" width="7.140625" style="30" customWidth="1"/>
    <col min="9993" max="9993" width="10.85546875" style="30" customWidth="1"/>
    <col min="9994" max="9994" width="14.7109375" style="30" customWidth="1"/>
    <col min="9995" max="10243" width="9.140625" style="30"/>
    <col min="10244" max="10244" width="5.5703125" style="30" customWidth="1"/>
    <col min="10245" max="10246" width="9.140625" style="30"/>
    <col min="10247" max="10248" width="7.140625" style="30" customWidth="1"/>
    <col min="10249" max="10249" width="10.85546875" style="30" customWidth="1"/>
    <col min="10250" max="10250" width="14.7109375" style="30" customWidth="1"/>
    <col min="10251" max="10499" width="9.140625" style="30"/>
    <col min="10500" max="10500" width="5.5703125" style="30" customWidth="1"/>
    <col min="10501" max="10502" width="9.140625" style="30"/>
    <col min="10503" max="10504" width="7.140625" style="30" customWidth="1"/>
    <col min="10505" max="10505" width="10.85546875" style="30" customWidth="1"/>
    <col min="10506" max="10506" width="14.7109375" style="30" customWidth="1"/>
    <col min="10507" max="10755" width="9.140625" style="30"/>
    <col min="10756" max="10756" width="5.5703125" style="30" customWidth="1"/>
    <col min="10757" max="10758" width="9.140625" style="30"/>
    <col min="10759" max="10760" width="7.140625" style="30" customWidth="1"/>
    <col min="10761" max="10761" width="10.85546875" style="30" customWidth="1"/>
    <col min="10762" max="10762" width="14.7109375" style="30" customWidth="1"/>
    <col min="10763" max="11011" width="9.140625" style="30"/>
    <col min="11012" max="11012" width="5.5703125" style="30" customWidth="1"/>
    <col min="11013" max="11014" width="9.140625" style="30"/>
    <col min="11015" max="11016" width="7.140625" style="30" customWidth="1"/>
    <col min="11017" max="11017" width="10.85546875" style="30" customWidth="1"/>
    <col min="11018" max="11018" width="14.7109375" style="30" customWidth="1"/>
    <col min="11019" max="11267" width="9.140625" style="30"/>
    <col min="11268" max="11268" width="5.5703125" style="30" customWidth="1"/>
    <col min="11269" max="11270" width="9.140625" style="30"/>
    <col min="11271" max="11272" width="7.140625" style="30" customWidth="1"/>
    <col min="11273" max="11273" width="10.85546875" style="30" customWidth="1"/>
    <col min="11274" max="11274" width="14.7109375" style="30" customWidth="1"/>
    <col min="11275" max="11523" width="9.140625" style="30"/>
    <col min="11524" max="11524" width="5.5703125" style="30" customWidth="1"/>
    <col min="11525" max="11526" width="9.140625" style="30"/>
    <col min="11527" max="11528" width="7.140625" style="30" customWidth="1"/>
    <col min="11529" max="11529" width="10.85546875" style="30" customWidth="1"/>
    <col min="11530" max="11530" width="14.7109375" style="30" customWidth="1"/>
    <col min="11531" max="11779" width="9.140625" style="30"/>
    <col min="11780" max="11780" width="5.5703125" style="30" customWidth="1"/>
    <col min="11781" max="11782" width="9.140625" style="30"/>
    <col min="11783" max="11784" width="7.140625" style="30" customWidth="1"/>
    <col min="11785" max="11785" width="10.85546875" style="30" customWidth="1"/>
    <col min="11786" max="11786" width="14.7109375" style="30" customWidth="1"/>
    <col min="11787" max="12035" width="9.140625" style="30"/>
    <col min="12036" max="12036" width="5.5703125" style="30" customWidth="1"/>
    <col min="12037" max="12038" width="9.140625" style="30"/>
    <col min="12039" max="12040" width="7.140625" style="30" customWidth="1"/>
    <col min="12041" max="12041" width="10.85546875" style="30" customWidth="1"/>
    <col min="12042" max="12042" width="14.7109375" style="30" customWidth="1"/>
    <col min="12043" max="12291" width="9.140625" style="30"/>
    <col min="12292" max="12292" width="5.5703125" style="30" customWidth="1"/>
    <col min="12293" max="12294" width="9.140625" style="30"/>
    <col min="12295" max="12296" width="7.140625" style="30" customWidth="1"/>
    <col min="12297" max="12297" width="10.85546875" style="30" customWidth="1"/>
    <col min="12298" max="12298" width="14.7109375" style="30" customWidth="1"/>
    <col min="12299" max="12547" width="9.140625" style="30"/>
    <col min="12548" max="12548" width="5.5703125" style="30" customWidth="1"/>
    <col min="12549" max="12550" width="9.140625" style="30"/>
    <col min="12551" max="12552" width="7.140625" style="30" customWidth="1"/>
    <col min="12553" max="12553" width="10.85546875" style="30" customWidth="1"/>
    <col min="12554" max="12554" width="14.7109375" style="30" customWidth="1"/>
    <col min="12555" max="12803" width="9.140625" style="30"/>
    <col min="12804" max="12804" width="5.5703125" style="30" customWidth="1"/>
    <col min="12805" max="12806" width="9.140625" style="30"/>
    <col min="12807" max="12808" width="7.140625" style="30" customWidth="1"/>
    <col min="12809" max="12809" width="10.85546875" style="30" customWidth="1"/>
    <col min="12810" max="12810" width="14.7109375" style="30" customWidth="1"/>
    <col min="12811" max="13059" width="9.140625" style="30"/>
    <col min="13060" max="13060" width="5.5703125" style="30" customWidth="1"/>
    <col min="13061" max="13062" width="9.140625" style="30"/>
    <col min="13063" max="13064" width="7.140625" style="30" customWidth="1"/>
    <col min="13065" max="13065" width="10.85546875" style="30" customWidth="1"/>
    <col min="13066" max="13066" width="14.7109375" style="30" customWidth="1"/>
    <col min="13067" max="13315" width="9.140625" style="30"/>
    <col min="13316" max="13316" width="5.5703125" style="30" customWidth="1"/>
    <col min="13317" max="13318" width="9.140625" style="30"/>
    <col min="13319" max="13320" width="7.140625" style="30" customWidth="1"/>
    <col min="13321" max="13321" width="10.85546875" style="30" customWidth="1"/>
    <col min="13322" max="13322" width="14.7109375" style="30" customWidth="1"/>
    <col min="13323" max="13571" width="9.140625" style="30"/>
    <col min="13572" max="13572" width="5.5703125" style="30" customWidth="1"/>
    <col min="13573" max="13574" width="9.140625" style="30"/>
    <col min="13575" max="13576" width="7.140625" style="30" customWidth="1"/>
    <col min="13577" max="13577" width="10.85546875" style="30" customWidth="1"/>
    <col min="13578" max="13578" width="14.7109375" style="30" customWidth="1"/>
    <col min="13579" max="13827" width="9.140625" style="30"/>
    <col min="13828" max="13828" width="5.5703125" style="30" customWidth="1"/>
    <col min="13829" max="13830" width="9.140625" style="30"/>
    <col min="13831" max="13832" width="7.140625" style="30" customWidth="1"/>
    <col min="13833" max="13833" width="10.85546875" style="30" customWidth="1"/>
    <col min="13834" max="13834" width="14.7109375" style="30" customWidth="1"/>
    <col min="13835" max="14083" width="9.140625" style="30"/>
    <col min="14084" max="14084" width="5.5703125" style="30" customWidth="1"/>
    <col min="14085" max="14086" width="9.140625" style="30"/>
    <col min="14087" max="14088" width="7.140625" style="30" customWidth="1"/>
    <col min="14089" max="14089" width="10.85546875" style="30" customWidth="1"/>
    <col min="14090" max="14090" width="14.7109375" style="30" customWidth="1"/>
    <col min="14091" max="14339" width="9.140625" style="30"/>
    <col min="14340" max="14340" width="5.5703125" style="30" customWidth="1"/>
    <col min="14341" max="14342" width="9.140625" style="30"/>
    <col min="14343" max="14344" width="7.140625" style="30" customWidth="1"/>
    <col min="14345" max="14345" width="10.85546875" style="30" customWidth="1"/>
    <col min="14346" max="14346" width="14.7109375" style="30" customWidth="1"/>
    <col min="14347" max="14595" width="9.140625" style="30"/>
    <col min="14596" max="14596" width="5.5703125" style="30" customWidth="1"/>
    <col min="14597" max="14598" width="9.140625" style="30"/>
    <col min="14599" max="14600" width="7.140625" style="30" customWidth="1"/>
    <col min="14601" max="14601" width="10.85546875" style="30" customWidth="1"/>
    <col min="14602" max="14602" width="14.7109375" style="30" customWidth="1"/>
    <col min="14603" max="14851" width="9.140625" style="30"/>
    <col min="14852" max="14852" width="5.5703125" style="30" customWidth="1"/>
    <col min="14853" max="14854" width="9.140625" style="30"/>
    <col min="14855" max="14856" width="7.140625" style="30" customWidth="1"/>
    <col min="14857" max="14857" width="10.85546875" style="30" customWidth="1"/>
    <col min="14858" max="14858" width="14.7109375" style="30" customWidth="1"/>
    <col min="14859" max="15107" width="9.140625" style="30"/>
    <col min="15108" max="15108" width="5.5703125" style="30" customWidth="1"/>
    <col min="15109" max="15110" width="9.140625" style="30"/>
    <col min="15111" max="15112" width="7.140625" style="30" customWidth="1"/>
    <col min="15113" max="15113" width="10.85546875" style="30" customWidth="1"/>
    <col min="15114" max="15114" width="14.7109375" style="30" customWidth="1"/>
    <col min="15115" max="15363" width="9.140625" style="30"/>
    <col min="15364" max="15364" width="5.5703125" style="30" customWidth="1"/>
    <col min="15365" max="15366" width="9.140625" style="30"/>
    <col min="15367" max="15368" width="7.140625" style="30" customWidth="1"/>
    <col min="15369" max="15369" width="10.85546875" style="30" customWidth="1"/>
    <col min="15370" max="15370" width="14.7109375" style="30" customWidth="1"/>
    <col min="15371" max="15619" width="9.140625" style="30"/>
    <col min="15620" max="15620" width="5.5703125" style="30" customWidth="1"/>
    <col min="15621" max="15622" width="9.140625" style="30"/>
    <col min="15623" max="15624" width="7.140625" style="30" customWidth="1"/>
    <col min="15625" max="15625" width="10.85546875" style="30" customWidth="1"/>
    <col min="15626" max="15626" width="14.7109375" style="30" customWidth="1"/>
    <col min="15627" max="15875" width="9.140625" style="30"/>
    <col min="15876" max="15876" width="5.5703125" style="30" customWidth="1"/>
    <col min="15877" max="15878" width="9.140625" style="30"/>
    <col min="15879" max="15880" width="7.140625" style="30" customWidth="1"/>
    <col min="15881" max="15881" width="10.85546875" style="30" customWidth="1"/>
    <col min="15882" max="15882" width="14.7109375" style="30" customWidth="1"/>
    <col min="15883" max="16131" width="9.140625" style="30"/>
    <col min="16132" max="16132" width="5.5703125" style="30" customWidth="1"/>
    <col min="16133" max="16134" width="9.140625" style="30"/>
    <col min="16135" max="16136" width="7.140625" style="30" customWidth="1"/>
    <col min="16137" max="16137" width="10.85546875" style="30" customWidth="1"/>
    <col min="16138" max="16138" width="14.7109375" style="30" customWidth="1"/>
    <col min="16139" max="16384" width="9.140625" style="30"/>
  </cols>
  <sheetData>
    <row r="1" spans="1:16" ht="15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M1" s="228" t="s">
        <v>125</v>
      </c>
    </row>
    <row r="2" spans="1:16" ht="15.75">
      <c r="A2" s="166" t="str">
        <f>'SINAV BİLGİLERİ'!$C$2</f>
        <v>TURGUTLU KAYMAKAMLIĞI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M2" s="228"/>
    </row>
    <row r="3" spans="1:16" ht="14.25">
      <c r="A3" s="167" t="str">
        <f>'SINAV BİLGİLERİ'!$C$3</f>
        <v>HASAN FERDİ TURGUTLU MESLEKİ VE TEKNİK ANADOLU LİSESİ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M3" s="228"/>
    </row>
    <row r="4" spans="1:16" ht="21" customHeight="1">
      <c r="A4" s="62" t="str">
        <f>'SINAV BİLGİLERİ'!$C$4</f>
        <v>2020/2021</v>
      </c>
      <c r="B4" s="168" t="s">
        <v>29</v>
      </c>
      <c r="C4" s="168"/>
      <c r="D4" s="52" t="str">
        <f>'SINAV BİLGİLERİ'!$C$5</f>
        <v>HAZİRAN</v>
      </c>
      <c r="E4" s="29" t="s">
        <v>12</v>
      </c>
      <c r="F4" s="63">
        <f>'SINAV BİLGİLERİ'!$C$6</f>
        <v>12</v>
      </c>
      <c r="G4" s="53" t="s">
        <v>30</v>
      </c>
      <c r="H4" s="169" t="str">
        <f>'SINAV BİLGİLERİ'!$C$7</f>
        <v>TÜRK DİLİ VE EDEBİYATI</v>
      </c>
      <c r="I4" s="169"/>
      <c r="J4" s="169"/>
      <c r="K4" s="51" t="s">
        <v>1</v>
      </c>
      <c r="M4" s="228"/>
    </row>
    <row r="5" spans="1:16" ht="14.25">
      <c r="A5" s="170" t="s">
        <v>26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M5" s="228"/>
    </row>
    <row r="6" spans="1:16" ht="4.5" customHeight="1" thickBot="1">
      <c r="M6" s="228"/>
    </row>
    <row r="7" spans="1:16" ht="14.25">
      <c r="A7" s="171" t="s">
        <v>31</v>
      </c>
      <c r="B7" s="172"/>
      <c r="C7" s="172"/>
      <c r="D7" s="172"/>
      <c r="E7" s="172"/>
      <c r="F7" s="172"/>
      <c r="G7" s="172"/>
      <c r="H7" s="172"/>
      <c r="I7" s="172"/>
      <c r="J7" s="173"/>
      <c r="K7" s="174"/>
      <c r="M7" s="228"/>
      <c r="O7" s="153" t="s">
        <v>142</v>
      </c>
      <c r="P7" s="153"/>
    </row>
    <row r="8" spans="1:16" ht="14.25">
      <c r="A8" s="175" t="s">
        <v>13</v>
      </c>
      <c r="B8" s="176"/>
      <c r="C8" s="177" t="s">
        <v>22</v>
      </c>
      <c r="D8" s="178"/>
      <c r="E8" s="176" t="s">
        <v>14</v>
      </c>
      <c r="F8" s="176"/>
      <c r="G8" s="176"/>
      <c r="H8" s="176"/>
      <c r="I8" s="176" t="s">
        <v>15</v>
      </c>
      <c r="J8" s="179"/>
      <c r="K8" s="180"/>
      <c r="M8" s="228"/>
      <c r="O8" s="153"/>
      <c r="P8" s="153"/>
    </row>
    <row r="9" spans="1:16" ht="15" thickBot="1">
      <c r="A9" s="181" t="str">
        <f t="shared" ref="A9" si="0">$A$4</f>
        <v>2020/2021</v>
      </c>
      <c r="B9" s="182"/>
      <c r="C9" s="183" t="str">
        <f t="shared" ref="C9" si="1">$D$4</f>
        <v>HAZİRAN</v>
      </c>
      <c r="D9" s="184"/>
      <c r="E9" s="182" t="str">
        <f t="shared" ref="E9" si="2">$H$4</f>
        <v>TÜRK DİLİ VE EDEBİYATI</v>
      </c>
      <c r="F9" s="182"/>
      <c r="G9" s="182"/>
      <c r="H9" s="182"/>
      <c r="I9" s="185">
        <f>'SINAV BİLGİLERİ'!$C$8</f>
        <v>44280</v>
      </c>
      <c r="J9" s="186"/>
      <c r="K9" s="187"/>
      <c r="M9" s="228"/>
      <c r="O9" s="153"/>
      <c r="P9" s="153"/>
    </row>
    <row r="10" spans="1:16" ht="7.5" customHeight="1" thickBo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M10" s="228"/>
      <c r="O10" s="153"/>
      <c r="P10" s="153"/>
    </row>
    <row r="11" spans="1:16" ht="20.100000000000001" customHeight="1">
      <c r="A11" s="202" t="s">
        <v>32</v>
      </c>
      <c r="B11" s="203"/>
      <c r="C11" s="206" t="s">
        <v>33</v>
      </c>
      <c r="D11" s="206"/>
      <c r="E11" s="206"/>
      <c r="F11" s="206"/>
      <c r="G11" s="206"/>
      <c r="H11" s="206"/>
      <c r="I11" s="207"/>
      <c r="J11" s="208"/>
      <c r="K11" s="209"/>
      <c r="M11" s="228"/>
      <c r="O11" s="153"/>
      <c r="P11" s="153"/>
    </row>
    <row r="12" spans="1:16" ht="24" customHeight="1" thickBot="1">
      <c r="A12" s="204"/>
      <c r="B12" s="205"/>
      <c r="C12" s="210" t="s">
        <v>34</v>
      </c>
      <c r="D12" s="210"/>
      <c r="E12" s="210"/>
      <c r="F12" s="210"/>
      <c r="G12" s="210"/>
      <c r="H12" s="210"/>
      <c r="I12" s="211"/>
      <c r="J12" s="212"/>
      <c r="K12" s="213"/>
      <c r="M12" s="228"/>
      <c r="O12" s="153"/>
      <c r="P12" s="153"/>
    </row>
    <row r="13" spans="1:16">
      <c r="A13" s="10" t="s">
        <v>35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M13" s="228"/>
      <c r="O13" s="153"/>
      <c r="P13" s="153"/>
    </row>
    <row r="14" spans="1:16">
      <c r="A14" s="189" t="s">
        <v>36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M14" s="228"/>
      <c r="O14" s="153"/>
      <c r="P14" s="153"/>
    </row>
    <row r="15" spans="1:16" ht="6.75" customHeight="1">
      <c r="A15" s="54"/>
      <c r="B15" s="54"/>
      <c r="C15" s="54"/>
      <c r="D15" s="54"/>
      <c r="E15" s="54"/>
      <c r="F15" s="54"/>
      <c r="G15" s="54"/>
      <c r="H15" s="162" t="s">
        <v>9</v>
      </c>
      <c r="I15" s="162"/>
      <c r="J15" s="162"/>
      <c r="K15" s="162"/>
      <c r="M15" s="228"/>
      <c r="O15" s="153"/>
      <c r="P15" s="153"/>
    </row>
    <row r="16" spans="1:16" ht="25.5" customHeight="1">
      <c r="A16" s="162" t="s">
        <v>37</v>
      </c>
      <c r="B16" s="162"/>
      <c r="C16" s="162"/>
      <c r="D16" s="162" t="s">
        <v>9</v>
      </c>
      <c r="E16" s="162"/>
      <c r="F16" s="162"/>
      <c r="G16" s="162"/>
      <c r="H16" s="162"/>
      <c r="I16" s="162"/>
      <c r="J16" s="162"/>
      <c r="K16" s="162"/>
      <c r="M16" s="228"/>
      <c r="O16" s="153"/>
      <c r="P16" s="153"/>
    </row>
    <row r="17" spans="1:16" ht="18.75" customHeight="1">
      <c r="A17" s="191" t="str">
        <f>'SINAV BİLGİLERİ'!$C$14</f>
        <v>SAFA KARPAT</v>
      </c>
      <c r="B17" s="191"/>
      <c r="C17" s="191"/>
      <c r="D17" s="190" t="str">
        <f>'SINAV BİLGİLERİ'!$C$15</f>
        <v>………………………….</v>
      </c>
      <c r="E17" s="190"/>
      <c r="F17" s="190"/>
      <c r="G17" s="190"/>
      <c r="H17" s="190" t="str">
        <f>'SINAV BİLGİLERİ'!$C$16</f>
        <v>………………………….</v>
      </c>
      <c r="I17" s="190"/>
      <c r="J17" s="190"/>
      <c r="K17" s="190"/>
      <c r="M17" s="228"/>
      <c r="O17" s="153"/>
      <c r="P17" s="153"/>
    </row>
    <row r="18" spans="1:16" ht="12" customHeight="1">
      <c r="A18" s="162" t="s">
        <v>38</v>
      </c>
      <c r="B18" s="162"/>
      <c r="C18" s="55"/>
      <c r="D18" s="55"/>
      <c r="E18" s="55"/>
      <c r="F18" s="55"/>
      <c r="G18" s="55"/>
      <c r="H18" s="55"/>
      <c r="I18" s="55"/>
      <c r="J18" s="55"/>
      <c r="K18" s="55"/>
      <c r="M18" s="228"/>
    </row>
    <row r="19" spans="1:16" ht="12" customHeight="1">
      <c r="A19" s="162"/>
      <c r="B19" s="162"/>
      <c r="C19" s="55"/>
      <c r="D19" s="55"/>
      <c r="E19" s="55"/>
      <c r="F19" s="55"/>
      <c r="G19" s="55"/>
      <c r="H19" s="55"/>
      <c r="I19" s="55"/>
      <c r="J19" s="55"/>
      <c r="K19" s="55"/>
      <c r="M19" s="228"/>
    </row>
    <row r="20" spans="1:16" ht="16.5" customHeight="1">
      <c r="A20" s="162"/>
      <c r="B20" s="162"/>
      <c r="D20" s="188" t="s">
        <v>9</v>
      </c>
      <c r="E20" s="188"/>
      <c r="F20" s="188"/>
      <c r="G20" s="188"/>
      <c r="H20" s="188" t="s">
        <v>9</v>
      </c>
      <c r="I20" s="188"/>
      <c r="J20" s="188"/>
      <c r="K20" s="188"/>
      <c r="M20" s="228"/>
    </row>
    <row r="21" spans="1:16" ht="12" customHeight="1">
      <c r="A21" s="56"/>
      <c r="B21" s="56"/>
      <c r="D21" s="163" t="str">
        <f>'SINAV BİLGİLERİ'!$C$17</f>
        <v>………………………….</v>
      </c>
      <c r="E21" s="163"/>
      <c r="F21" s="163"/>
      <c r="G21" s="163"/>
      <c r="H21" s="163" t="str">
        <f>'SINAV BİLGİLERİ'!$C$18</f>
        <v>………………………….</v>
      </c>
      <c r="I21" s="163"/>
      <c r="J21" s="163"/>
      <c r="K21" s="163"/>
      <c r="M21" s="228"/>
    </row>
    <row r="22" spans="1:16" ht="13.5" thickBot="1">
      <c r="A22" s="54"/>
      <c r="B22" s="54"/>
      <c r="C22" s="54"/>
      <c r="D22" s="54"/>
      <c r="E22" s="54"/>
      <c r="F22" s="54"/>
      <c r="G22" s="54"/>
      <c r="H22" s="54"/>
      <c r="I22" s="214"/>
      <c r="J22" s="214"/>
      <c r="K22" s="214"/>
      <c r="M22" s="228"/>
    </row>
    <row r="23" spans="1:16" ht="15" customHeight="1">
      <c r="A23" s="216" t="s">
        <v>39</v>
      </c>
      <c r="B23" s="217"/>
      <c r="C23" s="215" t="s">
        <v>40</v>
      </c>
      <c r="D23" s="215"/>
      <c r="E23" s="215"/>
      <c r="F23" s="215"/>
      <c r="G23" s="215"/>
      <c r="H23" s="215"/>
      <c r="I23" s="207"/>
      <c r="J23" s="208"/>
      <c r="K23" s="209"/>
      <c r="M23" s="228"/>
    </row>
    <row r="24" spans="1:16" ht="15" customHeight="1">
      <c r="A24" s="218"/>
      <c r="B24" s="219"/>
      <c r="C24" s="195" t="s">
        <v>41</v>
      </c>
      <c r="D24" s="195"/>
      <c r="E24" s="195"/>
      <c r="F24" s="195"/>
      <c r="G24" s="195"/>
      <c r="H24" s="195"/>
      <c r="I24" s="196"/>
      <c r="J24" s="197"/>
      <c r="K24" s="198"/>
      <c r="M24" s="228"/>
    </row>
    <row r="25" spans="1:16" ht="15" customHeight="1">
      <c r="A25" s="218"/>
      <c r="B25" s="219"/>
      <c r="C25" s="195" t="s">
        <v>42</v>
      </c>
      <c r="D25" s="195"/>
      <c r="E25" s="195"/>
      <c r="F25" s="195"/>
      <c r="G25" s="195"/>
      <c r="H25" s="195"/>
      <c r="I25" s="196"/>
      <c r="J25" s="197"/>
      <c r="K25" s="198"/>
    </row>
    <row r="26" spans="1:16" ht="15" customHeight="1">
      <c r="A26" s="218"/>
      <c r="B26" s="219"/>
      <c r="C26" s="195" t="s">
        <v>43</v>
      </c>
      <c r="D26" s="195"/>
      <c r="E26" s="195"/>
      <c r="F26" s="195"/>
      <c r="G26" s="195"/>
      <c r="H26" s="195"/>
      <c r="I26" s="192"/>
      <c r="J26" s="193"/>
      <c r="K26" s="194"/>
    </row>
    <row r="27" spans="1:16" ht="15" customHeight="1">
      <c r="A27" s="218"/>
      <c r="B27" s="219"/>
      <c r="C27" s="195" t="s">
        <v>44</v>
      </c>
      <c r="D27" s="195"/>
      <c r="E27" s="195"/>
      <c r="F27" s="195"/>
      <c r="G27" s="195"/>
      <c r="H27" s="195"/>
      <c r="I27" s="196"/>
      <c r="J27" s="197"/>
      <c r="K27" s="198"/>
    </row>
    <row r="28" spans="1:16" ht="15" customHeight="1">
      <c r="A28" s="218"/>
      <c r="B28" s="219"/>
      <c r="C28" s="195" t="s">
        <v>45</v>
      </c>
      <c r="D28" s="195"/>
      <c r="E28" s="195"/>
      <c r="F28" s="195"/>
      <c r="G28" s="195"/>
      <c r="H28" s="195"/>
      <c r="I28" s="199"/>
      <c r="J28" s="200"/>
      <c r="K28" s="201"/>
    </row>
    <row r="29" spans="1:16" ht="15" customHeight="1" thickBot="1">
      <c r="A29" s="220"/>
      <c r="B29" s="221"/>
      <c r="C29" s="222" t="s">
        <v>46</v>
      </c>
      <c r="D29" s="222"/>
      <c r="E29" s="222"/>
      <c r="F29" s="222"/>
      <c r="G29" s="222"/>
      <c r="H29" s="222"/>
      <c r="I29" s="211"/>
      <c r="J29" s="212"/>
      <c r="K29" s="213"/>
    </row>
    <row r="30" spans="1:16" ht="15" customHeight="1">
      <c r="A30" s="23"/>
      <c r="B30" s="23"/>
      <c r="C30" s="24"/>
      <c r="D30" s="24"/>
      <c r="E30" s="24"/>
      <c r="F30" s="24"/>
      <c r="G30" s="24"/>
      <c r="H30" s="24"/>
      <c r="I30" s="58"/>
      <c r="J30" s="58"/>
      <c r="K30" s="58"/>
    </row>
    <row r="31" spans="1:16" ht="18" customHeight="1">
      <c r="A31" s="161" t="s">
        <v>47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</row>
    <row r="32" spans="1:16" ht="15.75" customHeight="1">
      <c r="A32" s="161" t="s">
        <v>48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</row>
    <row r="33" spans="1:18" ht="24" customHeight="1">
      <c r="A33" s="162" t="s">
        <v>37</v>
      </c>
      <c r="B33" s="162"/>
      <c r="C33" s="162"/>
      <c r="D33" s="162" t="s">
        <v>9</v>
      </c>
      <c r="E33" s="162"/>
      <c r="F33" s="162"/>
      <c r="G33" s="162"/>
      <c r="H33" s="162" t="s">
        <v>9</v>
      </c>
      <c r="I33" s="162"/>
      <c r="J33" s="162"/>
      <c r="K33" s="162"/>
    </row>
    <row r="34" spans="1:18" ht="23.25" customHeight="1">
      <c r="A34" s="227" t="str">
        <f>'SINAV BİLGİLERİ'!$C$14</f>
        <v>SAFA KARPAT</v>
      </c>
      <c r="B34" s="227"/>
      <c r="C34" s="227"/>
      <c r="D34" s="164" t="str">
        <f>'SINAV BİLGİLERİ'!$C$15</f>
        <v>………………………….</v>
      </c>
      <c r="E34" s="164"/>
      <c r="F34" s="164"/>
      <c r="G34" s="164"/>
      <c r="H34" s="164" t="str">
        <f>'SINAV BİLGİLERİ'!$C$16</f>
        <v>………………………….</v>
      </c>
      <c r="I34" s="164"/>
      <c r="J34" s="164"/>
      <c r="K34" s="164"/>
    </row>
    <row r="35" spans="1:18" ht="12" customHeight="1">
      <c r="A35" s="162" t="s">
        <v>38</v>
      </c>
      <c r="B35" s="162"/>
      <c r="C35" s="55"/>
      <c r="D35" s="55"/>
      <c r="E35" s="55"/>
      <c r="F35" s="55"/>
      <c r="G35" s="55"/>
      <c r="H35" s="55"/>
      <c r="I35" s="55"/>
      <c r="J35" s="55"/>
      <c r="K35" s="55"/>
    </row>
    <row r="36" spans="1:18" ht="12" customHeight="1">
      <c r="A36" s="162"/>
      <c r="B36" s="162"/>
      <c r="C36" s="55"/>
      <c r="D36" s="55"/>
      <c r="E36" s="55"/>
      <c r="F36" s="55"/>
      <c r="G36" s="55"/>
      <c r="H36" s="55"/>
      <c r="I36" s="55"/>
      <c r="J36" s="55"/>
      <c r="K36" s="55"/>
    </row>
    <row r="37" spans="1:18" ht="21" customHeight="1">
      <c r="A37" s="162"/>
      <c r="B37" s="162"/>
      <c r="D37" s="188" t="s">
        <v>9</v>
      </c>
      <c r="E37" s="188"/>
      <c r="F37" s="188"/>
      <c r="G37" s="188"/>
      <c r="H37" s="188" t="s">
        <v>9</v>
      </c>
      <c r="I37" s="188"/>
      <c r="J37" s="188"/>
      <c r="K37" s="188"/>
    </row>
    <row r="38" spans="1:18" ht="17.25" customHeight="1">
      <c r="A38" s="56"/>
      <c r="B38" s="56"/>
      <c r="D38" s="163" t="str">
        <f>'SINAV BİLGİLERİ'!$C$17</f>
        <v>………………………….</v>
      </c>
      <c r="E38" s="163"/>
      <c r="F38" s="163"/>
      <c r="G38" s="163"/>
      <c r="H38" s="163" t="str">
        <f>'SINAV BİLGİLERİ'!$C$18</f>
        <v>………………………….</v>
      </c>
      <c r="I38" s="163"/>
      <c r="J38" s="163"/>
      <c r="K38" s="163"/>
      <c r="M38" s="39"/>
    </row>
    <row r="39" spans="1:18" ht="12" customHeight="1" thickBot="1">
      <c r="A39" s="56"/>
      <c r="B39" s="56"/>
      <c r="D39" s="59"/>
      <c r="E39" s="59"/>
      <c r="F39" s="60"/>
      <c r="G39" s="60"/>
      <c r="H39" s="59"/>
      <c r="I39" s="59"/>
      <c r="J39" s="59"/>
      <c r="K39" s="59"/>
      <c r="M39" s="40"/>
    </row>
    <row r="40" spans="1:18" ht="15" customHeight="1">
      <c r="A40" s="230" t="s">
        <v>49</v>
      </c>
      <c r="B40" s="231"/>
      <c r="C40" s="223" t="s">
        <v>50</v>
      </c>
      <c r="D40" s="223"/>
      <c r="E40" s="223"/>
      <c r="F40" s="223"/>
      <c r="G40" s="223"/>
      <c r="H40" s="223"/>
      <c r="I40" s="207"/>
      <c r="J40" s="208"/>
      <c r="K40" s="209"/>
    </row>
    <row r="41" spans="1:18" ht="15" customHeight="1">
      <c r="A41" s="232"/>
      <c r="B41" s="233"/>
      <c r="C41" s="224" t="s">
        <v>24</v>
      </c>
      <c r="D41" s="224"/>
      <c r="E41" s="224"/>
      <c r="F41" s="224"/>
      <c r="G41" s="224"/>
      <c r="H41" s="224"/>
      <c r="I41" s="196"/>
      <c r="J41" s="197"/>
      <c r="K41" s="198"/>
    </row>
    <row r="42" spans="1:18" ht="15" customHeight="1">
      <c r="A42" s="232"/>
      <c r="B42" s="233"/>
      <c r="C42" s="225" t="s">
        <v>25</v>
      </c>
      <c r="D42" s="225"/>
      <c r="E42" s="225"/>
      <c r="F42" s="225"/>
      <c r="G42" s="225"/>
      <c r="H42" s="225"/>
      <c r="I42" s="196"/>
      <c r="J42" s="197"/>
      <c r="K42" s="198"/>
    </row>
    <row r="43" spans="1:18" ht="15" customHeight="1" thickBot="1">
      <c r="A43" s="234"/>
      <c r="B43" s="235"/>
      <c r="C43" s="226" t="s">
        <v>23</v>
      </c>
      <c r="D43" s="226"/>
      <c r="E43" s="226"/>
      <c r="F43" s="226"/>
      <c r="G43" s="226"/>
      <c r="H43" s="226"/>
      <c r="I43" s="211"/>
      <c r="J43" s="212"/>
      <c r="K43" s="213"/>
    </row>
    <row r="44" spans="1:18" ht="15.75" customHeight="1">
      <c r="A44" s="229" t="s">
        <v>51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</row>
    <row r="45" spans="1:18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8" ht="18.75" customHeight="1">
      <c r="A46" s="162" t="s">
        <v>37</v>
      </c>
      <c r="B46" s="162"/>
      <c r="C46" s="162"/>
      <c r="D46" s="162" t="s">
        <v>9</v>
      </c>
      <c r="E46" s="162"/>
      <c r="F46" s="162"/>
      <c r="G46" s="162"/>
      <c r="H46" s="162" t="s">
        <v>9</v>
      </c>
      <c r="I46" s="162"/>
      <c r="J46" s="162"/>
      <c r="K46" s="162"/>
      <c r="R46" s="56"/>
    </row>
    <row r="47" spans="1:18" ht="21.75" customHeight="1">
      <c r="A47" s="227" t="str">
        <f>'SINAV BİLGİLERİ'!$C$14</f>
        <v>SAFA KARPAT</v>
      </c>
      <c r="B47" s="227"/>
      <c r="C47" s="227"/>
      <c r="D47" s="164" t="str">
        <f>'SINAV BİLGİLERİ'!$C$15</f>
        <v>………………………….</v>
      </c>
      <c r="E47" s="164"/>
      <c r="F47" s="164"/>
      <c r="G47" s="164"/>
      <c r="H47" s="164" t="str">
        <f>'SINAV BİLGİLERİ'!$C$16</f>
        <v>………………………….</v>
      </c>
      <c r="I47" s="164"/>
      <c r="J47" s="164"/>
      <c r="K47" s="164"/>
    </row>
    <row r="48" spans="1:18" ht="11.25" customHeight="1">
      <c r="A48" s="162" t="s">
        <v>38</v>
      </c>
      <c r="B48" s="162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162"/>
      <c r="B49" s="162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8.75" customHeight="1">
      <c r="A50" s="162"/>
      <c r="B50" s="162"/>
      <c r="D50" s="188" t="s">
        <v>9</v>
      </c>
      <c r="E50" s="188"/>
      <c r="F50" s="188"/>
      <c r="G50" s="188"/>
      <c r="H50" s="188" t="s">
        <v>9</v>
      </c>
      <c r="I50" s="188"/>
      <c r="J50" s="188"/>
      <c r="K50" s="188"/>
    </row>
    <row r="51" spans="1:11" ht="21.75" customHeight="1">
      <c r="A51" s="56"/>
      <c r="B51" s="56"/>
      <c r="D51" s="163" t="str">
        <f>'SINAV BİLGİLERİ'!$C$17</f>
        <v>………………………….</v>
      </c>
      <c r="E51" s="163"/>
      <c r="F51" s="163"/>
      <c r="G51" s="163"/>
      <c r="H51" s="163" t="str">
        <f>'SINAV BİLGİLERİ'!$C$18</f>
        <v>………………………….</v>
      </c>
      <c r="I51" s="163"/>
      <c r="J51" s="163"/>
      <c r="K51" s="163"/>
    </row>
    <row r="52" spans="1:11">
      <c r="A52" s="56"/>
      <c r="B52" s="56"/>
      <c r="C52" s="57"/>
      <c r="D52" s="57"/>
      <c r="E52" s="61"/>
      <c r="F52" s="61"/>
      <c r="G52" s="57"/>
      <c r="H52" s="57"/>
      <c r="I52" s="57"/>
      <c r="J52" s="57"/>
      <c r="K52" s="57"/>
    </row>
  </sheetData>
  <mergeCells count="84">
    <mergeCell ref="D46:G46"/>
    <mergeCell ref="H46:K46"/>
    <mergeCell ref="D50:G50"/>
    <mergeCell ref="H50:K50"/>
    <mergeCell ref="D51:G51"/>
    <mergeCell ref="H51:K51"/>
    <mergeCell ref="D47:G47"/>
    <mergeCell ref="H47:K47"/>
    <mergeCell ref="D21:G21"/>
    <mergeCell ref="H20:K20"/>
    <mergeCell ref="H21:K21"/>
    <mergeCell ref="D16:G16"/>
    <mergeCell ref="D17:G17"/>
    <mergeCell ref="H15:K16"/>
    <mergeCell ref="H17:K17"/>
    <mergeCell ref="O7:P17"/>
    <mergeCell ref="M1:M24"/>
    <mergeCell ref="A48:B50"/>
    <mergeCell ref="A47:C47"/>
    <mergeCell ref="A44:K44"/>
    <mergeCell ref="A46:C46"/>
    <mergeCell ref="A40:B43"/>
    <mergeCell ref="C40:H40"/>
    <mergeCell ref="I40:K40"/>
    <mergeCell ref="C41:H41"/>
    <mergeCell ref="I41:K41"/>
    <mergeCell ref="C42:H42"/>
    <mergeCell ref="I42:K42"/>
    <mergeCell ref="C43:H43"/>
    <mergeCell ref="I43:K43"/>
    <mergeCell ref="A33:C33"/>
    <mergeCell ref="A34:C34"/>
    <mergeCell ref="A35:B37"/>
    <mergeCell ref="D33:G33"/>
    <mergeCell ref="D34:G34"/>
    <mergeCell ref="H33:K33"/>
    <mergeCell ref="H34:K34"/>
    <mergeCell ref="I26:K26"/>
    <mergeCell ref="C27:H27"/>
    <mergeCell ref="I27:K27"/>
    <mergeCell ref="C28:H28"/>
    <mergeCell ref="I28:K28"/>
    <mergeCell ref="A11:B12"/>
    <mergeCell ref="C11:H11"/>
    <mergeCell ref="I11:K11"/>
    <mergeCell ref="C12:H12"/>
    <mergeCell ref="I12:K12"/>
    <mergeCell ref="I22:K22"/>
    <mergeCell ref="C23:H23"/>
    <mergeCell ref="I23:K23"/>
    <mergeCell ref="A23:B29"/>
    <mergeCell ref="C24:H24"/>
    <mergeCell ref="I24:K24"/>
    <mergeCell ref="C25:H25"/>
    <mergeCell ref="I25:K25"/>
    <mergeCell ref="C26:H26"/>
    <mergeCell ref="C29:H29"/>
    <mergeCell ref="I29:K29"/>
    <mergeCell ref="A14:K14"/>
    <mergeCell ref="A18:B20"/>
    <mergeCell ref="A17:C17"/>
    <mergeCell ref="D20:G20"/>
    <mergeCell ref="A1:K1"/>
    <mergeCell ref="A2:K2"/>
    <mergeCell ref="A3:K3"/>
    <mergeCell ref="B4:C4"/>
    <mergeCell ref="H4:J4"/>
    <mergeCell ref="A16:C16"/>
    <mergeCell ref="A5:K5"/>
    <mergeCell ref="A7:K7"/>
    <mergeCell ref="A8:B8"/>
    <mergeCell ref="C8:D8"/>
    <mergeCell ref="E8:H8"/>
    <mergeCell ref="I8:K8"/>
    <mergeCell ref="A9:B9"/>
    <mergeCell ref="C9:D9"/>
    <mergeCell ref="E9:H9"/>
    <mergeCell ref="I9:K9"/>
    <mergeCell ref="A31:K31"/>
    <mergeCell ref="A32:K32"/>
    <mergeCell ref="H37:K37"/>
    <mergeCell ref="H38:K38"/>
    <mergeCell ref="D38:G38"/>
    <mergeCell ref="D37:G37"/>
  </mergeCells>
  <pageMargins left="0.31496062992125984" right="0.23622047244094491" top="0.47244094488188981" bottom="0.19685039370078741" header="0.31496062992125984" footer="0.2362204724409449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showRuler="0" view="pageLayout" topLeftCell="A16" zoomScaleNormal="100" workbookViewId="0">
      <selection activeCell="E30" sqref="E30:N30"/>
    </sheetView>
  </sheetViews>
  <sheetFormatPr defaultRowHeight="15"/>
  <cols>
    <col min="1" max="1" width="14" customWidth="1"/>
    <col min="2" max="7" width="3.7109375" customWidth="1"/>
    <col min="8" max="8" width="5.7109375" customWidth="1"/>
    <col min="9" max="11" width="3.7109375" customWidth="1"/>
    <col min="12" max="12" width="7.140625" customWidth="1"/>
    <col min="13" max="16" width="3.7109375" customWidth="1"/>
    <col min="17" max="17" width="4.85546875" customWidth="1"/>
    <col min="18" max="21" width="3.7109375" customWidth="1"/>
  </cols>
  <sheetData>
    <row r="1" spans="1:29" ht="15.75" customHeight="1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W1" s="228" t="s">
        <v>125</v>
      </c>
    </row>
    <row r="2" spans="1:29" ht="15.75" customHeight="1">
      <c r="A2" s="257" t="str">
        <f>'SINAV BİLGİLERİ'!$C$2</f>
        <v>TURGUTLU KAYMAKAMLIĞI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W2" s="228"/>
    </row>
    <row r="3" spans="1:29">
      <c r="A3" s="258" t="str">
        <f>'SINAV BİLGİLERİ'!$C$3</f>
        <v>HASAN FERDİ TURGUTLU MESLEKİ VE TEKNİK ANADOLU LİSESİ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W3" s="228"/>
    </row>
    <row r="4" spans="1:29" ht="15.75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W4" s="228"/>
    </row>
    <row r="5" spans="1:29" ht="15.75">
      <c r="A5" s="249" t="s">
        <v>70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W5" s="228"/>
    </row>
    <row r="6" spans="1:29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W6" s="228"/>
    </row>
    <row r="7" spans="1:29" ht="15.75" customHeight="1">
      <c r="A7" s="21" t="s">
        <v>64</v>
      </c>
      <c r="B7" s="260" t="str">
        <f>'SINAV BİLGİLERİ'!$C$4</f>
        <v>2020/2021</v>
      </c>
      <c r="C7" s="260"/>
      <c r="D7" s="260"/>
      <c r="E7" s="260"/>
      <c r="F7" s="260"/>
      <c r="G7" s="21"/>
      <c r="H7" s="21"/>
      <c r="I7" s="21"/>
      <c r="J7" s="21"/>
      <c r="K7" s="21"/>
      <c r="L7" s="21"/>
      <c r="M7" s="21"/>
      <c r="N7" s="254" t="s">
        <v>67</v>
      </c>
      <c r="O7" s="254"/>
      <c r="P7" s="254"/>
      <c r="Q7" s="254"/>
      <c r="R7" s="256" t="str">
        <f>'SINAV BİLGİLERİ'!$C$5</f>
        <v>HAZİRAN</v>
      </c>
      <c r="S7" s="256"/>
      <c r="T7" s="256"/>
      <c r="U7" s="256"/>
      <c r="W7" s="228"/>
    </row>
    <row r="8" spans="1:29" ht="22.5" customHeight="1">
      <c r="A8" s="5" t="s">
        <v>3</v>
      </c>
      <c r="B8" s="268" t="str">
        <f>'SINAV BİLGİLERİ'!$C$7</f>
        <v>TÜRK DİLİ VE EDEBİYATI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N8" s="261" t="s">
        <v>68</v>
      </c>
      <c r="O8" s="261"/>
      <c r="P8" s="261"/>
      <c r="Q8" s="261"/>
      <c r="R8" s="262">
        <f>'SINAV BİLGİLERİ'!$C$6</f>
        <v>12</v>
      </c>
      <c r="S8" s="262"/>
      <c r="T8" s="262"/>
      <c r="U8" s="262"/>
      <c r="V8" s="110"/>
      <c r="W8" s="228"/>
      <c r="X8" s="110"/>
      <c r="Y8" s="110"/>
      <c r="Z8" s="110"/>
      <c r="AA8" s="110"/>
      <c r="AB8" s="110"/>
      <c r="AC8" s="14"/>
    </row>
    <row r="9" spans="1:29" ht="15.75">
      <c r="A9" s="5" t="s">
        <v>65</v>
      </c>
      <c r="B9" s="263" t="str">
        <f>'SINAV BİLGİLERİ'!$C$12</f>
        <v>SORUMLULUK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W9" s="228"/>
      <c r="X9" s="153" t="s">
        <v>142</v>
      </c>
      <c r="Y9" s="153"/>
    </row>
    <row r="10" spans="1:29" ht="15.75">
      <c r="A10" s="4" t="s">
        <v>19</v>
      </c>
      <c r="B10" s="264">
        <f>'SINAV BİLGİLERİ'!$C$8</f>
        <v>44280</v>
      </c>
      <c r="C10" s="264"/>
      <c r="D10" s="264"/>
      <c r="E10" s="264"/>
      <c r="N10" s="265" t="s">
        <v>2</v>
      </c>
      <c r="O10" s="265"/>
      <c r="P10" s="265"/>
      <c r="Q10" s="265"/>
      <c r="R10" s="266">
        <f>'SINAV BİLGİLERİ'!$C$9</f>
        <v>0.70833333333333337</v>
      </c>
      <c r="S10" s="267"/>
      <c r="T10" s="267"/>
      <c r="U10" s="267"/>
      <c r="W10" s="228"/>
      <c r="X10" s="153"/>
      <c r="Y10" s="153"/>
    </row>
    <row r="11" spans="1:29" ht="37.5" customHeight="1">
      <c r="A11" s="254" t="s">
        <v>71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W11" s="228"/>
      <c r="X11" s="153"/>
      <c r="Y11" s="153"/>
    </row>
    <row r="12" spans="1:29" ht="37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W12" s="228"/>
      <c r="X12" s="153"/>
      <c r="Y12" s="153"/>
    </row>
    <row r="13" spans="1:29" ht="15" customHeight="1">
      <c r="A13" s="17">
        <v>1</v>
      </c>
      <c r="B13" s="11" t="s">
        <v>72</v>
      </c>
      <c r="C13" s="254" t="s">
        <v>74</v>
      </c>
      <c r="D13" s="254"/>
      <c r="E13" s="254"/>
      <c r="F13" s="256" t="str">
        <f>'SINAV BİLGİLERİ'!$C$13</f>
        <v>YAZILI</v>
      </c>
      <c r="G13" s="256"/>
      <c r="H13" s="256"/>
      <c r="I13" s="256"/>
      <c r="J13" s="256"/>
      <c r="K13" s="256"/>
      <c r="L13" s="256"/>
      <c r="M13" s="256"/>
      <c r="N13" s="256"/>
      <c r="O13" s="254" t="s">
        <v>75</v>
      </c>
      <c r="P13" s="254"/>
      <c r="Q13" s="254"/>
      <c r="R13" s="254"/>
      <c r="S13" s="254"/>
      <c r="T13" s="254"/>
      <c r="U13" s="254"/>
      <c r="W13" s="228"/>
      <c r="X13" s="153"/>
      <c r="Y13" s="153"/>
    </row>
    <row r="14" spans="1:29" ht="15" customHeight="1">
      <c r="A14" s="17">
        <v>2</v>
      </c>
      <c r="B14" s="11" t="s">
        <v>72</v>
      </c>
      <c r="C14" s="254" t="s">
        <v>76</v>
      </c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W14" s="228"/>
      <c r="X14" s="153"/>
      <c r="Y14" s="153"/>
    </row>
    <row r="15" spans="1:29" ht="15" customHeight="1">
      <c r="A15" s="17">
        <v>3</v>
      </c>
      <c r="B15" s="11" t="s">
        <v>72</v>
      </c>
      <c r="C15" s="254" t="s">
        <v>77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W15" s="228"/>
      <c r="X15" s="153"/>
      <c r="Y15" s="153"/>
    </row>
    <row r="16" spans="1:29" ht="15" customHeight="1">
      <c r="A16" s="17">
        <v>4</v>
      </c>
      <c r="B16" s="11" t="s">
        <v>72</v>
      </c>
      <c r="C16" s="254" t="s">
        <v>78</v>
      </c>
      <c r="D16" s="254"/>
      <c r="E16" s="254"/>
      <c r="F16" s="254"/>
      <c r="G16" s="255" t="s">
        <v>79</v>
      </c>
      <c r="H16" s="255"/>
      <c r="I16" s="255" t="s">
        <v>84</v>
      </c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W16" s="228"/>
      <c r="X16" s="153"/>
      <c r="Y16" s="153"/>
    </row>
    <row r="17" spans="1:25" ht="15" customHeight="1">
      <c r="A17" s="17"/>
      <c r="B17" s="11"/>
      <c r="C17" s="254" t="s">
        <v>80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W17" s="228"/>
      <c r="X17" s="153"/>
      <c r="Y17" s="153"/>
    </row>
    <row r="18" spans="1:25" ht="15" customHeight="1">
      <c r="A18" s="17">
        <v>5</v>
      </c>
      <c r="B18" s="11" t="s">
        <v>72</v>
      </c>
      <c r="C18" s="255" t="s">
        <v>81</v>
      </c>
      <c r="D18" s="255"/>
      <c r="E18" s="255"/>
      <c r="F18" s="255"/>
      <c r="G18" s="277">
        <f>'SINAV BİLGİLERİ'!$C$10</f>
        <v>40</v>
      </c>
      <c r="H18" s="277"/>
      <c r="I18" s="254" t="s">
        <v>82</v>
      </c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W18" s="228"/>
      <c r="X18" s="153"/>
      <c r="Y18" s="153"/>
    </row>
    <row r="19" spans="1:25" ht="18" customHeight="1">
      <c r="A19" s="17"/>
      <c r="B19" s="11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W19" s="228"/>
      <c r="X19" s="153"/>
      <c r="Y19" s="153"/>
    </row>
    <row r="20" spans="1:25" ht="21.75" customHeight="1">
      <c r="A20" s="17"/>
      <c r="B20" s="11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W20" s="228"/>
    </row>
    <row r="21" spans="1:25" ht="21" customHeight="1">
      <c r="A21" s="11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W21" s="136"/>
    </row>
    <row r="22" spans="1:25" ht="20.25" customHeight="1">
      <c r="A22" s="11"/>
      <c r="B22" s="254" t="s">
        <v>83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W22" s="136"/>
    </row>
    <row r="23" spans="1:25" ht="15.75">
      <c r="A23" s="11"/>
      <c r="W23" s="136"/>
    </row>
    <row r="24" spans="1:25">
      <c r="A24" s="275" t="s">
        <v>114</v>
      </c>
      <c r="B24" s="275"/>
      <c r="C24" s="275"/>
      <c r="D24" s="275"/>
      <c r="E24" s="275"/>
      <c r="F24" s="275"/>
      <c r="G24" s="275"/>
      <c r="H24" s="275"/>
      <c r="I24" s="275"/>
      <c r="J24" s="84"/>
      <c r="K24" s="84"/>
      <c r="L24" s="84"/>
      <c r="M24" s="84"/>
      <c r="N24" s="275"/>
      <c r="O24" s="275"/>
      <c r="P24" s="275"/>
      <c r="Q24" s="275"/>
      <c r="R24" s="275"/>
      <c r="S24" s="275"/>
      <c r="T24" s="275"/>
      <c r="U24" s="275"/>
      <c r="W24" s="136"/>
    </row>
    <row r="25" spans="1:25" ht="24.75" customHeight="1">
      <c r="A25" s="271">
        <f>'SINAV BAŞLAMA BİTİŞ TUTANAĞI'!$A$19</f>
        <v>44280</v>
      </c>
      <c r="B25" s="271"/>
      <c r="C25" s="271"/>
      <c r="D25" s="271"/>
      <c r="E25" s="270" t="str">
        <f>'SINAV BİLGİLERİ'!$C$15</f>
        <v>………………………….</v>
      </c>
      <c r="F25" s="270"/>
      <c r="G25" s="270"/>
      <c r="H25" s="270"/>
      <c r="I25" s="270"/>
      <c r="J25" s="270"/>
      <c r="K25" s="270"/>
      <c r="L25" s="270"/>
      <c r="M25" s="270"/>
      <c r="N25" s="270" t="str">
        <f>'SINAV BİLGİLERİ'!$C$16</f>
        <v>………………………….</v>
      </c>
      <c r="O25" s="270"/>
      <c r="P25" s="270"/>
      <c r="Q25" s="270"/>
      <c r="R25" s="270"/>
      <c r="S25" s="270"/>
      <c r="T25" s="270"/>
      <c r="U25" s="270"/>
      <c r="W25" s="136"/>
    </row>
    <row r="26" spans="1:25">
      <c r="A26" s="274" t="str">
        <f>'SINAV BİLGİLERİ'!$C$14</f>
        <v>SAFA KARPAT</v>
      </c>
      <c r="B26" s="274"/>
      <c r="C26" s="274"/>
      <c r="D26" s="274"/>
      <c r="E26" s="243" t="str">
        <f>'SINAV BİLGİLERİ'!$D$15</f>
        <v>Üye</v>
      </c>
      <c r="F26" s="243"/>
      <c r="G26" s="243"/>
      <c r="H26" s="243"/>
      <c r="I26" s="243"/>
      <c r="J26" s="243"/>
      <c r="K26" s="243"/>
      <c r="L26" s="243"/>
      <c r="M26" s="243"/>
      <c r="N26" s="244" t="str">
        <f>'SINAV BİLGİLERİ'!$D$17</f>
        <v>Üye</v>
      </c>
      <c r="O26" s="244"/>
      <c r="P26" s="244"/>
      <c r="Q26" s="244"/>
      <c r="R26" s="244"/>
      <c r="S26" s="244"/>
      <c r="T26" s="244"/>
      <c r="U26" s="244"/>
      <c r="W26" s="136"/>
    </row>
    <row r="27" spans="1:25">
      <c r="A27" s="273" t="str">
        <f>'SINAV BİLGİLERİ'!$D$14</f>
        <v>OKUL MÜDÜRÜ</v>
      </c>
      <c r="B27" s="273"/>
      <c r="C27" s="273"/>
      <c r="D27" s="273"/>
      <c r="E27" s="105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7"/>
      <c r="Q27" s="86"/>
      <c r="R27" s="86"/>
      <c r="S27" s="86"/>
      <c r="T27" s="86"/>
      <c r="U27" s="28"/>
    </row>
    <row r="28" spans="1:25">
      <c r="F28" s="85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28"/>
    </row>
    <row r="29" spans="1:25">
      <c r="A29" s="81"/>
      <c r="B29" s="81"/>
      <c r="C29" s="81"/>
      <c r="D29" s="81"/>
      <c r="E29" s="275"/>
      <c r="F29" s="275"/>
      <c r="G29" s="275"/>
      <c r="H29" s="275"/>
      <c r="I29" s="275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25" ht="21.75" customHeight="1">
      <c r="A30" s="89"/>
      <c r="B30" s="89"/>
      <c r="C30" s="89"/>
      <c r="D30" s="89"/>
      <c r="E30" s="270" t="str">
        <f>'SINAV BİLGİLERİ'!$C$17</f>
        <v>………………………….</v>
      </c>
      <c r="F30" s="270"/>
      <c r="G30" s="270"/>
      <c r="H30" s="270"/>
      <c r="I30" s="270"/>
      <c r="J30" s="270"/>
      <c r="K30" s="270"/>
      <c r="L30" s="270"/>
      <c r="M30" s="270"/>
      <c r="N30" s="270"/>
      <c r="O30" s="270" t="str">
        <f>'SINAV BİLGİLERİ'!$C$18</f>
        <v>………………………….</v>
      </c>
      <c r="P30" s="270"/>
      <c r="Q30" s="270"/>
      <c r="R30" s="270"/>
      <c r="S30" s="270"/>
      <c r="T30" s="270"/>
      <c r="U30" s="270"/>
    </row>
    <row r="31" spans="1:25">
      <c r="A31" s="89"/>
      <c r="B31" s="89"/>
      <c r="C31" s="89"/>
      <c r="D31" s="89"/>
      <c r="E31" s="243" t="str">
        <f>'SINAV BİLGİLERİ'!$D$19</f>
        <v>Üye</v>
      </c>
      <c r="F31" s="243"/>
      <c r="G31" s="243"/>
      <c r="H31" s="243"/>
      <c r="I31" s="243"/>
      <c r="J31" s="243"/>
      <c r="K31" s="243"/>
      <c r="L31" s="243"/>
      <c r="M31" s="243"/>
      <c r="N31" s="243"/>
      <c r="O31" s="244" t="str">
        <f>'SINAV BİLGİLERİ'!$D$21</f>
        <v>Üye</v>
      </c>
      <c r="P31" s="244"/>
      <c r="Q31" s="244"/>
      <c r="R31" s="244"/>
      <c r="S31" s="244"/>
      <c r="T31" s="244"/>
      <c r="U31" s="244"/>
    </row>
    <row r="32" spans="1:25" ht="15.75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</row>
    <row r="33" spans="1:21" ht="15.75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</row>
    <row r="34" spans="1:21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5.75">
      <c r="A35" s="12"/>
      <c r="B35" s="251"/>
      <c r="C35" s="251"/>
      <c r="D35" s="251"/>
      <c r="E35" s="251"/>
      <c r="F35" s="251"/>
      <c r="G35" s="12"/>
      <c r="H35" s="12"/>
      <c r="I35" s="12"/>
      <c r="J35" s="12"/>
      <c r="K35" s="12"/>
      <c r="L35" s="12"/>
      <c r="M35" s="12"/>
      <c r="N35" s="252"/>
      <c r="O35" s="252"/>
      <c r="P35" s="252"/>
      <c r="Q35" s="252"/>
      <c r="R35" s="253"/>
      <c r="S35" s="253"/>
      <c r="T35" s="253"/>
      <c r="U35" s="253"/>
    </row>
    <row r="36" spans="1:21" ht="15.75">
      <c r="A36" s="13"/>
      <c r="B36" s="245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14"/>
      <c r="N36" s="247"/>
      <c r="O36" s="247"/>
      <c r="P36" s="247"/>
      <c r="Q36" s="247"/>
      <c r="R36" s="248"/>
      <c r="S36" s="248"/>
      <c r="T36" s="248"/>
      <c r="U36" s="248"/>
    </row>
    <row r="37" spans="1:21" ht="15.75">
      <c r="A37" s="13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5.75">
      <c r="A38" s="15"/>
      <c r="B38" s="239"/>
      <c r="C38" s="239"/>
      <c r="D38" s="239"/>
      <c r="E38" s="239"/>
      <c r="F38" s="14"/>
      <c r="G38" s="14"/>
      <c r="H38" s="14"/>
      <c r="I38" s="14"/>
      <c r="J38" s="14"/>
      <c r="K38" s="14"/>
      <c r="L38" s="14"/>
      <c r="M38" s="14"/>
      <c r="N38" s="240"/>
      <c r="O38" s="240"/>
      <c r="P38" s="240"/>
      <c r="Q38" s="240"/>
      <c r="R38" s="241"/>
      <c r="S38" s="236"/>
      <c r="T38" s="236"/>
      <c r="U38" s="236"/>
    </row>
    <row r="39" spans="1:21" ht="15.75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</row>
    <row r="40" spans="1:2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5.75">
      <c r="A42" s="236"/>
      <c r="B42" s="236"/>
      <c r="C42" s="236"/>
      <c r="D42" s="236"/>
      <c r="E42" s="236"/>
      <c r="F42" s="14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</row>
    <row r="43" spans="1:21" ht="15.75">
      <c r="A43" s="236"/>
      <c r="B43" s="236"/>
      <c r="C43" s="236"/>
      <c r="D43" s="236"/>
      <c r="E43" s="236"/>
      <c r="F43" s="16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</row>
    <row r="44" spans="1:21" ht="15.75">
      <c r="A44" s="236"/>
      <c r="B44" s="236"/>
      <c r="C44" s="236"/>
      <c r="D44" s="236"/>
      <c r="E44" s="236"/>
      <c r="F44" s="16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16"/>
    </row>
    <row r="45" spans="1:2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</sheetData>
  <mergeCells count="80">
    <mergeCell ref="N25:U25"/>
    <mergeCell ref="N26:U26"/>
    <mergeCell ref="E25:M25"/>
    <mergeCell ref="E26:M26"/>
    <mergeCell ref="O30:U30"/>
    <mergeCell ref="E30:N30"/>
    <mergeCell ref="X9:Y19"/>
    <mergeCell ref="W1:W20"/>
    <mergeCell ref="E29:I29"/>
    <mergeCell ref="J29:N29"/>
    <mergeCell ref="O29:R29"/>
    <mergeCell ref="S29:U29"/>
    <mergeCell ref="C20:U20"/>
    <mergeCell ref="C17:U17"/>
    <mergeCell ref="C18:F18"/>
    <mergeCell ref="G18:H18"/>
    <mergeCell ref="I18:U18"/>
    <mergeCell ref="C19:U19"/>
    <mergeCell ref="A24:D24"/>
    <mergeCell ref="E24:I24"/>
    <mergeCell ref="N24:R24"/>
    <mergeCell ref="S24:U24"/>
    <mergeCell ref="B21:U21"/>
    <mergeCell ref="A25:D25"/>
    <mergeCell ref="A27:D27"/>
    <mergeCell ref="A26:D26"/>
    <mergeCell ref="B22:U22"/>
    <mergeCell ref="A1:U1"/>
    <mergeCell ref="A2:U2"/>
    <mergeCell ref="A3:U3"/>
    <mergeCell ref="A5:U5"/>
    <mergeCell ref="B7:F7"/>
    <mergeCell ref="N7:Q7"/>
    <mergeCell ref="R7:U7"/>
    <mergeCell ref="N8:Q8"/>
    <mergeCell ref="R8:U8"/>
    <mergeCell ref="B9:L9"/>
    <mergeCell ref="B10:E10"/>
    <mergeCell ref="N10:Q10"/>
    <mergeCell ref="R10:U10"/>
    <mergeCell ref="B8:L8"/>
    <mergeCell ref="A11:U11"/>
    <mergeCell ref="C13:E13"/>
    <mergeCell ref="C14:U14"/>
    <mergeCell ref="C15:U15"/>
    <mergeCell ref="C16:F16"/>
    <mergeCell ref="G16:H16"/>
    <mergeCell ref="I16:U16"/>
    <mergeCell ref="O13:U13"/>
    <mergeCell ref="F13:N13"/>
    <mergeCell ref="B36:L36"/>
    <mergeCell ref="N36:Q36"/>
    <mergeCell ref="R36:U36"/>
    <mergeCell ref="A32:U32"/>
    <mergeCell ref="A33:U33"/>
    <mergeCell ref="B35:F35"/>
    <mergeCell ref="N35:Q35"/>
    <mergeCell ref="R35:U35"/>
    <mergeCell ref="O31:U31"/>
    <mergeCell ref="E31:N31"/>
    <mergeCell ref="B37:L37"/>
    <mergeCell ref="B38:E38"/>
    <mergeCell ref="N38:Q38"/>
    <mergeCell ref="R38:U38"/>
    <mergeCell ref="A39:U39"/>
    <mergeCell ref="A42:E42"/>
    <mergeCell ref="G42:J42"/>
    <mergeCell ref="K42:N42"/>
    <mergeCell ref="O42:Q42"/>
    <mergeCell ref="R42:U42"/>
    <mergeCell ref="A44:E44"/>
    <mergeCell ref="G44:J44"/>
    <mergeCell ref="K44:N44"/>
    <mergeCell ref="O44:Q44"/>
    <mergeCell ref="R44:T44"/>
    <mergeCell ref="A43:E43"/>
    <mergeCell ref="G43:J43"/>
    <mergeCell ref="K43:N43"/>
    <mergeCell ref="O43:Q43"/>
    <mergeCell ref="R43:U43"/>
  </mergeCells>
  <pageMargins left="0.51181102362204722" right="0.1574803149606299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21"/>
  <sheetViews>
    <sheetView view="pageLayout" zoomScaleNormal="100" workbookViewId="0">
      <selection activeCell="O19" sqref="O19"/>
    </sheetView>
  </sheetViews>
  <sheetFormatPr defaultRowHeight="15"/>
  <cols>
    <col min="1" max="1" width="12" customWidth="1"/>
    <col min="2" max="11" width="3.7109375" customWidth="1"/>
    <col min="12" max="12" width="4" customWidth="1"/>
    <col min="13" max="21" width="3.7109375" customWidth="1"/>
    <col min="22" max="22" width="4.28515625" customWidth="1"/>
    <col min="23" max="27" width="3.85546875" customWidth="1"/>
    <col min="28" max="28" width="5.140625" customWidth="1"/>
    <col min="29" max="29" width="10.28515625" customWidth="1"/>
  </cols>
  <sheetData>
    <row r="1" spans="1:147" ht="15.75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"/>
      <c r="Z1" s="2"/>
      <c r="AA1" s="2"/>
      <c r="AB1" s="2"/>
      <c r="AC1" s="2"/>
      <c r="AD1" s="2"/>
    </row>
    <row r="2" spans="1:147" ht="15.75">
      <c r="A2" s="257" t="str">
        <f>'SINAV BİLGİLERİ'!$C$2</f>
        <v>TURGUTLU KAYMAKAMLIĞI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"/>
      <c r="Z2" s="228" t="s">
        <v>125</v>
      </c>
      <c r="AA2" s="2"/>
      <c r="AB2" s="2"/>
      <c r="AC2" s="2"/>
      <c r="AD2" s="2"/>
    </row>
    <row r="3" spans="1:147" ht="28.5" customHeight="1">
      <c r="A3" s="279" t="str">
        <f>'SINAV BİLGİLERİ'!$C$3</f>
        <v>HASAN FERDİ TURGUTLU MESLEKİ VE TEKNİK ANADOLU LİSESİ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37"/>
      <c r="Z3" s="228"/>
      <c r="AA3" s="37"/>
      <c r="AB3" s="37"/>
      <c r="AC3" s="37"/>
      <c r="AD3" s="31"/>
    </row>
    <row r="4" spans="1:147" ht="15.75">
      <c r="A4" s="282" t="str">
        <f>'SINAV BİLGİLERİ'!$C$4</f>
        <v>2020/2021</v>
      </c>
      <c r="B4" s="282"/>
      <c r="C4" s="282"/>
      <c r="D4" s="282"/>
      <c r="E4" s="250" t="s">
        <v>6</v>
      </c>
      <c r="F4" s="250"/>
      <c r="G4" s="250"/>
      <c r="H4" s="250"/>
      <c r="I4" s="250"/>
      <c r="J4" s="250"/>
      <c r="K4" s="250"/>
      <c r="L4" s="250"/>
      <c r="M4" s="267" t="str">
        <f>'SINAV BİLGİLERİ'!$C$5</f>
        <v>HAZİRAN</v>
      </c>
      <c r="N4" s="267"/>
      <c r="O4" s="267"/>
      <c r="P4" s="250" t="s">
        <v>7</v>
      </c>
      <c r="Q4" s="250"/>
      <c r="R4" s="250"/>
      <c r="Z4" s="228"/>
    </row>
    <row r="5" spans="1:147" ht="15.75">
      <c r="B5" s="267" t="str">
        <f>'SINAV BİLGİLERİ'!$C$7</f>
        <v>TÜRK DİLİ VE EDEBİYATI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3" t="s">
        <v>1</v>
      </c>
      <c r="N5" s="34"/>
      <c r="O5" s="34"/>
      <c r="P5" s="34"/>
      <c r="Z5" s="228"/>
    </row>
    <row r="6" spans="1:147" ht="15.75">
      <c r="A6" s="282" t="str">
        <f>'SINAV BİLGİLERİ'!$C$12</f>
        <v>SORUMLULUK</v>
      </c>
      <c r="B6" s="282"/>
      <c r="C6" s="282"/>
      <c r="D6" s="282"/>
      <c r="E6" s="282"/>
      <c r="F6" s="282"/>
      <c r="G6" s="289" t="s">
        <v>27</v>
      </c>
      <c r="H6" s="289"/>
      <c r="I6" s="289"/>
      <c r="J6" s="2" t="s">
        <v>11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28"/>
      <c r="AA6" s="2"/>
      <c r="AB6" s="2"/>
    </row>
    <row r="7" spans="1:147" ht="15.75">
      <c r="Z7" s="228"/>
      <c r="AA7" s="40"/>
      <c r="AB7" s="40"/>
      <c r="AC7" s="40"/>
    </row>
    <row r="8" spans="1:147" ht="15.75">
      <c r="A8" s="4" t="s">
        <v>19</v>
      </c>
      <c r="B8" s="286">
        <f>'SINAV BİLGİLERİ'!$C$8</f>
        <v>44280</v>
      </c>
      <c r="C8" s="286"/>
      <c r="D8" s="286"/>
      <c r="E8" s="286"/>
      <c r="F8" s="280" t="s">
        <v>2</v>
      </c>
      <c r="G8" s="280"/>
      <c r="H8" s="280"/>
      <c r="I8" s="290">
        <f>'SINAV BİLGİLERİ'!$C$9</f>
        <v>0.70833333333333337</v>
      </c>
      <c r="J8" s="290"/>
      <c r="K8" s="20"/>
      <c r="L8" s="291" t="s">
        <v>90</v>
      </c>
      <c r="M8" s="291"/>
      <c r="N8" s="49">
        <f>'SINAV BİLGİLERİ'!$C$6</f>
        <v>12</v>
      </c>
      <c r="O8" s="47"/>
      <c r="P8" s="48"/>
      <c r="R8" s="280" t="s">
        <v>18</v>
      </c>
      <c r="S8" s="280"/>
      <c r="T8" s="280"/>
      <c r="U8" s="267">
        <f>'SINAV BİLGİLERİ'!$C$10</f>
        <v>40</v>
      </c>
      <c r="V8" s="267"/>
      <c r="W8" t="s">
        <v>17</v>
      </c>
      <c r="Z8" s="228"/>
    </row>
    <row r="9" spans="1:147" ht="9" customHeight="1"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228"/>
      <c r="AA9" s="14"/>
      <c r="AB9" s="14"/>
    </row>
    <row r="10" spans="1:147" ht="48.75" customHeight="1">
      <c r="A10" s="283" t="s">
        <v>97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33"/>
      <c r="Y10" s="33"/>
      <c r="Z10" s="228"/>
      <c r="AA10" s="33"/>
      <c r="AB10" s="153" t="s">
        <v>142</v>
      </c>
      <c r="AC10" s="153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</row>
    <row r="11" spans="1:147" ht="11.25" customHeight="1">
      <c r="Z11" s="228"/>
      <c r="AB11" s="153"/>
      <c r="AC11" s="153"/>
    </row>
    <row r="12" spans="1:147">
      <c r="A12" s="6" t="s">
        <v>4</v>
      </c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11</v>
      </c>
      <c r="M12" s="6">
        <v>12</v>
      </c>
      <c r="N12" s="6">
        <v>13</v>
      </c>
      <c r="O12" s="6">
        <v>14</v>
      </c>
      <c r="P12" s="6">
        <v>15</v>
      </c>
      <c r="Q12" s="6">
        <v>16</v>
      </c>
      <c r="R12" s="6">
        <v>17</v>
      </c>
      <c r="S12" s="6">
        <v>18</v>
      </c>
      <c r="T12" s="6">
        <v>19</v>
      </c>
      <c r="U12" s="6">
        <v>20</v>
      </c>
      <c r="V12" s="284" t="s">
        <v>91</v>
      </c>
      <c r="W12" s="284"/>
      <c r="X12" s="35"/>
      <c r="Y12" s="35"/>
      <c r="Z12" s="228"/>
      <c r="AA12" s="35"/>
      <c r="AB12" s="153"/>
      <c r="AC12" s="153"/>
    </row>
    <row r="13" spans="1:147" ht="15.75">
      <c r="A13" s="6" t="s">
        <v>5</v>
      </c>
      <c r="B13" s="6">
        <v>100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285">
        <f>SUM(B13:U13)</f>
        <v>100</v>
      </c>
      <c r="W13" s="285"/>
      <c r="X13" s="35"/>
      <c r="Y13" s="35"/>
      <c r="Z13" s="228"/>
      <c r="AA13" s="35"/>
      <c r="AB13" s="153"/>
      <c r="AC13" s="153"/>
    </row>
    <row r="14" spans="1:147">
      <c r="Z14" s="228"/>
      <c r="AB14" s="153"/>
      <c r="AC14" s="153"/>
    </row>
    <row r="15" spans="1:147" ht="15.75">
      <c r="A15" s="281" t="s">
        <v>8</v>
      </c>
      <c r="B15" s="281"/>
      <c r="C15" s="281"/>
      <c r="D15" s="281"/>
      <c r="E15" s="281"/>
      <c r="F15" s="280" t="s">
        <v>9</v>
      </c>
      <c r="G15" s="280"/>
      <c r="H15" s="280"/>
      <c r="I15" s="280"/>
      <c r="J15" s="280"/>
      <c r="K15" s="280"/>
      <c r="L15" s="280"/>
      <c r="M15" s="280"/>
      <c r="N15" s="280"/>
      <c r="O15" s="280" t="s">
        <v>9</v>
      </c>
      <c r="P15" s="280"/>
      <c r="Q15" s="280"/>
      <c r="R15" s="280"/>
      <c r="S15" s="280"/>
      <c r="T15" s="280"/>
      <c r="U15" s="280"/>
      <c r="V15" s="280"/>
      <c r="W15" s="280"/>
      <c r="X15" s="18"/>
      <c r="Y15" s="18"/>
      <c r="Z15" s="228"/>
      <c r="AA15" s="18"/>
      <c r="AB15" s="153"/>
      <c r="AC15" s="153"/>
    </row>
    <row r="16" spans="1:147" ht="15.75">
      <c r="A16" s="267" t="str">
        <f>'SINAV BİLGİLERİ'!$C$14</f>
        <v>SAFA KARPAT</v>
      </c>
      <c r="B16" s="267"/>
      <c r="C16" s="267"/>
      <c r="D16" s="267"/>
      <c r="E16" s="267"/>
      <c r="F16" s="287" t="str">
        <f>'SINAV BİLGİLERİ'!$C$15</f>
        <v>………………………….</v>
      </c>
      <c r="G16" s="287"/>
      <c r="H16" s="287"/>
      <c r="I16" s="287"/>
      <c r="J16" s="287"/>
      <c r="K16" s="287"/>
      <c r="L16" s="287"/>
      <c r="M16" s="287"/>
      <c r="N16" s="287"/>
      <c r="O16" s="287" t="str">
        <f>'SINAV BİLGİLERİ'!$C$16</f>
        <v>………………………….</v>
      </c>
      <c r="P16" s="287"/>
      <c r="Q16" s="287"/>
      <c r="R16" s="287"/>
      <c r="S16" s="287"/>
      <c r="T16" s="287"/>
      <c r="U16" s="287"/>
      <c r="V16" s="287"/>
      <c r="W16" s="287"/>
      <c r="X16" s="46"/>
      <c r="Y16" s="19"/>
      <c r="Z16" s="228"/>
      <c r="AA16" s="19"/>
      <c r="AB16" s="153"/>
      <c r="AC16" s="153"/>
    </row>
    <row r="17" spans="1:29" ht="15.75">
      <c r="A17" s="267" t="str">
        <f>'SINAV BİLGİLERİ'!$D$14</f>
        <v>OKUL MÜDÜRÜ</v>
      </c>
      <c r="B17" s="267"/>
      <c r="C17" s="267"/>
      <c r="D17" s="267"/>
      <c r="E17" s="267"/>
      <c r="F17" s="288" t="s">
        <v>9</v>
      </c>
      <c r="G17" s="288"/>
      <c r="H17" s="288"/>
      <c r="I17" s="288"/>
      <c r="J17" s="288"/>
      <c r="K17" s="288"/>
      <c r="L17" s="288"/>
      <c r="M17" s="288"/>
      <c r="N17" s="288"/>
      <c r="O17" s="278" t="s">
        <v>9</v>
      </c>
      <c r="P17" s="278"/>
      <c r="Q17" s="278"/>
      <c r="R17" s="278"/>
      <c r="S17" s="278"/>
      <c r="T17" s="278"/>
      <c r="U17" s="278"/>
      <c r="V17" s="278"/>
      <c r="W17" s="278"/>
      <c r="X17" s="45"/>
      <c r="Y17" s="16"/>
      <c r="Z17" s="228"/>
      <c r="AA17" s="16"/>
      <c r="AB17" s="153"/>
      <c r="AC17" s="153"/>
    </row>
    <row r="18" spans="1:29">
      <c r="A18" s="14"/>
      <c r="B18" s="14"/>
      <c r="C18" s="14"/>
      <c r="D18" s="14"/>
      <c r="E18" s="14"/>
      <c r="F18" s="287" t="str">
        <f>'SINAV BİLGİLERİ'!$C$17</f>
        <v>………………………….</v>
      </c>
      <c r="G18" s="287"/>
      <c r="H18" s="287"/>
      <c r="I18" s="287"/>
      <c r="J18" s="287"/>
      <c r="K18" s="287"/>
      <c r="L18" s="287"/>
      <c r="M18" s="287"/>
      <c r="N18" s="287"/>
      <c r="O18" s="287" t="str">
        <f>'SINAV BİLGİLERİ'!$C$18</f>
        <v>………………………….</v>
      </c>
      <c r="P18" s="287"/>
      <c r="Q18" s="287"/>
      <c r="R18" s="287"/>
      <c r="S18" s="287"/>
      <c r="T18" s="287"/>
      <c r="U18" s="287"/>
      <c r="V18" s="287"/>
      <c r="W18" s="287"/>
      <c r="X18" s="45"/>
      <c r="Y18" s="19"/>
      <c r="Z18" s="228"/>
      <c r="AA18" s="19"/>
      <c r="AB18" s="153"/>
      <c r="AC18" s="153"/>
    </row>
    <row r="19" spans="1:29" ht="9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8"/>
      <c r="AA19" s="16"/>
      <c r="AB19" s="153"/>
      <c r="AC19" s="153"/>
    </row>
    <row r="20" spans="1:29">
      <c r="A20" s="292" t="s">
        <v>10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36"/>
      <c r="X20" s="36"/>
      <c r="Y20" s="36"/>
      <c r="Z20" s="228"/>
      <c r="AA20" s="36"/>
      <c r="AB20" s="153"/>
      <c r="AC20" s="153"/>
    </row>
    <row r="21" spans="1:29">
      <c r="Z21" s="228"/>
    </row>
  </sheetData>
  <mergeCells count="33">
    <mergeCell ref="O18:W18"/>
    <mergeCell ref="F16:N16"/>
    <mergeCell ref="F18:N18"/>
    <mergeCell ref="F15:N15"/>
    <mergeCell ref="F17:N17"/>
    <mergeCell ref="AB10:AC20"/>
    <mergeCell ref="Z2:Z21"/>
    <mergeCell ref="L8:M8"/>
    <mergeCell ref="U8:V8"/>
    <mergeCell ref="A20:V20"/>
    <mergeCell ref="A4:D4"/>
    <mergeCell ref="P4:R4"/>
    <mergeCell ref="E4:L4"/>
    <mergeCell ref="M4:O4"/>
    <mergeCell ref="A16:E16"/>
    <mergeCell ref="G6:I6"/>
    <mergeCell ref="F8:H8"/>
    <mergeCell ref="I8:J8"/>
    <mergeCell ref="R8:T8"/>
    <mergeCell ref="O16:W16"/>
    <mergeCell ref="O15:W15"/>
    <mergeCell ref="O17:W17"/>
    <mergeCell ref="A1:X1"/>
    <mergeCell ref="A2:X2"/>
    <mergeCell ref="A3:X3"/>
    <mergeCell ref="A15:E15"/>
    <mergeCell ref="B5:L5"/>
    <mergeCell ref="A6:F6"/>
    <mergeCell ref="A10:W10"/>
    <mergeCell ref="V12:W12"/>
    <mergeCell ref="V13:W13"/>
    <mergeCell ref="B8:E8"/>
    <mergeCell ref="A17:E17"/>
  </mergeCells>
  <pageMargins left="0.27559055118110237" right="0.15748031496062992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20"/>
  <sheetViews>
    <sheetView showRuler="0" view="pageLayout" topLeftCell="A10" zoomScaleNormal="100" workbookViewId="0">
      <selection activeCell="O19" sqref="O19"/>
    </sheetView>
  </sheetViews>
  <sheetFormatPr defaultRowHeight="15"/>
  <cols>
    <col min="1" max="1" width="12" customWidth="1"/>
    <col min="2" max="11" width="3.7109375" customWidth="1"/>
    <col min="12" max="12" width="4" customWidth="1"/>
    <col min="13" max="21" width="3.7109375" customWidth="1"/>
    <col min="22" max="22" width="4.28515625" customWidth="1"/>
    <col min="23" max="23" width="3.140625" customWidth="1"/>
    <col min="24" max="27" width="3.85546875" customWidth="1"/>
    <col min="28" max="28" width="5.140625" customWidth="1"/>
    <col min="29" max="29" width="10.28515625" customWidth="1"/>
  </cols>
  <sheetData>
    <row r="1" spans="1:147" ht="15.75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"/>
      <c r="Z1" s="228" t="s">
        <v>125</v>
      </c>
      <c r="AA1" s="2"/>
      <c r="AB1" s="2"/>
      <c r="AC1" s="2"/>
      <c r="AD1" s="2"/>
    </row>
    <row r="2" spans="1:147" ht="15.75">
      <c r="A2" s="257" t="str">
        <f>'SINAV BİLGİLERİ'!$C$2</f>
        <v>TURGUTLU KAYMAKAMLIĞI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"/>
      <c r="Z2" s="228"/>
      <c r="AA2" s="2"/>
      <c r="AB2" s="2"/>
      <c r="AC2" s="2"/>
      <c r="AD2" s="2"/>
    </row>
    <row r="3" spans="1:147" ht="28.5" customHeight="1">
      <c r="A3" s="293" t="str">
        <f>'SINAV BİLGİLERİ'!$C$3</f>
        <v>HASAN FERDİ TURGUTLU MESLEKİ VE TEKNİK ANADOLU LİSESİ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37"/>
      <c r="Z3" s="228"/>
      <c r="AA3" s="37"/>
      <c r="AB3" s="37"/>
      <c r="AC3" s="153" t="s">
        <v>142</v>
      </c>
      <c r="AD3" s="153"/>
    </row>
    <row r="4" spans="1:147" ht="15.75">
      <c r="A4" s="282" t="str">
        <f>'SINAV BİLGİLERİ'!$C$4</f>
        <v>2020/2021</v>
      </c>
      <c r="B4" s="282"/>
      <c r="C4" s="282"/>
      <c r="D4" s="282"/>
      <c r="E4" s="250" t="s">
        <v>6</v>
      </c>
      <c r="F4" s="250"/>
      <c r="G4" s="250"/>
      <c r="H4" s="250"/>
      <c r="I4" s="250"/>
      <c r="J4" s="250"/>
      <c r="K4" s="250"/>
      <c r="L4" s="250"/>
      <c r="M4" s="267" t="str">
        <f>'SINAV BİLGİLERİ'!$C$5</f>
        <v>HAZİRAN</v>
      </c>
      <c r="N4" s="267"/>
      <c r="O4" s="267"/>
      <c r="P4" s="250" t="s">
        <v>7</v>
      </c>
      <c r="Q4" s="250"/>
      <c r="R4" s="250"/>
      <c r="Z4" s="228"/>
      <c r="AC4" s="153"/>
      <c r="AD4" s="153"/>
    </row>
    <row r="5" spans="1:147" ht="15.75">
      <c r="B5" s="267" t="str">
        <f>'SINAV BİLGİLERİ'!$C$7</f>
        <v>TÜRK DİLİ VE EDEBİYATI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3" t="s">
        <v>1</v>
      </c>
      <c r="N5" s="34"/>
      <c r="O5" s="34"/>
      <c r="P5" s="34"/>
      <c r="Z5" s="228"/>
      <c r="AC5" s="153"/>
      <c r="AD5" s="153"/>
    </row>
    <row r="6" spans="1:147" ht="15.75">
      <c r="A6" s="282" t="str">
        <f>'SINAV BİLGİLERİ'!$C$12</f>
        <v>SORUMLULUK</v>
      </c>
      <c r="B6" s="282"/>
      <c r="C6" s="282"/>
      <c r="D6" s="282"/>
      <c r="E6" s="282"/>
      <c r="F6" s="282"/>
      <c r="G6" s="289" t="s">
        <v>27</v>
      </c>
      <c r="H6" s="289"/>
      <c r="I6" s="289"/>
      <c r="J6" s="2" t="s">
        <v>98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28"/>
      <c r="AA6" s="2"/>
      <c r="AB6" s="2"/>
      <c r="AC6" s="153"/>
      <c r="AD6" s="153"/>
    </row>
    <row r="7" spans="1:147" ht="15.75">
      <c r="Z7" s="228"/>
      <c r="AA7" s="40"/>
      <c r="AB7" s="40"/>
      <c r="AC7" s="153"/>
      <c r="AD7" s="153"/>
    </row>
    <row r="8" spans="1:147" ht="15.75">
      <c r="A8" s="4" t="s">
        <v>19</v>
      </c>
      <c r="B8" s="286">
        <f>'SINAV BİLGİLERİ'!$C$8</f>
        <v>44280</v>
      </c>
      <c r="C8" s="286"/>
      <c r="D8" s="286"/>
      <c r="E8" s="286"/>
      <c r="F8" s="280" t="s">
        <v>2</v>
      </c>
      <c r="G8" s="280"/>
      <c r="H8" s="280"/>
      <c r="I8" s="290">
        <f>'SINAV BİLGİLERİ'!$C$9</f>
        <v>0.70833333333333337</v>
      </c>
      <c r="J8" s="290"/>
      <c r="K8" s="26"/>
      <c r="L8" s="291" t="s">
        <v>90</v>
      </c>
      <c r="M8" s="291"/>
      <c r="N8" s="49">
        <f>'SINAV BİLGİLERİ'!$C$6</f>
        <v>12</v>
      </c>
      <c r="O8" s="47"/>
      <c r="P8" s="48"/>
      <c r="R8" s="280" t="s">
        <v>18</v>
      </c>
      <c r="S8" s="280"/>
      <c r="T8" s="280"/>
      <c r="U8" s="267">
        <f>'SINAV BİLGİLERİ'!$C$10</f>
        <v>40</v>
      </c>
      <c r="V8" s="267"/>
      <c r="W8" t="s">
        <v>17</v>
      </c>
      <c r="Z8" s="228"/>
      <c r="AC8" s="153"/>
      <c r="AD8" s="153"/>
    </row>
    <row r="9" spans="1:147" ht="9" customHeight="1"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228"/>
      <c r="AA9" s="14"/>
      <c r="AB9" s="14"/>
      <c r="AC9" s="153"/>
      <c r="AD9" s="153"/>
    </row>
    <row r="10" spans="1:147" ht="48.75" customHeight="1">
      <c r="A10" s="283" t="s">
        <v>99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50"/>
      <c r="Z10" s="228"/>
      <c r="AA10" s="50"/>
      <c r="AB10" s="50"/>
      <c r="AC10" s="153"/>
      <c r="AD10" s="153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32"/>
      <c r="EK10" s="32"/>
      <c r="EL10" s="32"/>
      <c r="EM10" s="32"/>
      <c r="EN10" s="32"/>
      <c r="EO10" s="32"/>
      <c r="EP10" s="32"/>
      <c r="EQ10" s="32"/>
    </row>
    <row r="11" spans="1:147" ht="11.25" customHeight="1">
      <c r="Z11" s="228"/>
      <c r="AC11" s="153"/>
      <c r="AD11" s="153"/>
    </row>
    <row r="12" spans="1:147">
      <c r="A12" s="38" t="s">
        <v>4</v>
      </c>
      <c r="B12" s="38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38">
        <v>8</v>
      </c>
      <c r="J12" s="38">
        <v>9</v>
      </c>
      <c r="K12" s="38">
        <v>10</v>
      </c>
      <c r="L12" s="38">
        <v>11</v>
      </c>
      <c r="M12" s="38">
        <v>12</v>
      </c>
      <c r="N12" s="38">
        <v>13</v>
      </c>
      <c r="O12" s="38">
        <v>14</v>
      </c>
      <c r="P12" s="38">
        <v>15</v>
      </c>
      <c r="Q12" s="38">
        <v>16</v>
      </c>
      <c r="R12" s="38">
        <v>17</v>
      </c>
      <c r="S12" s="38">
        <v>18</v>
      </c>
      <c r="T12" s="38">
        <v>19</v>
      </c>
      <c r="U12" s="38">
        <v>20</v>
      </c>
      <c r="V12" s="284" t="s">
        <v>91</v>
      </c>
      <c r="W12" s="284"/>
      <c r="X12" s="35"/>
      <c r="Y12" s="35"/>
      <c r="Z12" s="228"/>
      <c r="AA12" s="35"/>
      <c r="AB12" s="35"/>
      <c r="AC12" s="153"/>
      <c r="AD12" s="153"/>
    </row>
    <row r="13" spans="1:147" ht="15.75">
      <c r="A13" s="38" t="s">
        <v>5</v>
      </c>
      <c r="B13" s="38">
        <v>100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285">
        <f>SUM(B13:U13)</f>
        <v>100</v>
      </c>
      <c r="W13" s="285"/>
      <c r="X13" s="35"/>
      <c r="Y13" s="35"/>
      <c r="Z13" s="228"/>
      <c r="AA13" s="35"/>
      <c r="AB13" s="35"/>
      <c r="AC13" s="153"/>
      <c r="AD13" s="153"/>
    </row>
    <row r="14" spans="1:147">
      <c r="Z14" s="228"/>
    </row>
    <row r="15" spans="1:147" ht="15.75">
      <c r="A15" s="281" t="s">
        <v>8</v>
      </c>
      <c r="B15" s="281"/>
      <c r="C15" s="281"/>
      <c r="D15" s="281"/>
      <c r="E15" s="281"/>
      <c r="F15" s="280" t="s">
        <v>9</v>
      </c>
      <c r="G15" s="280"/>
      <c r="H15" s="280"/>
      <c r="I15" s="280"/>
      <c r="J15" s="280"/>
      <c r="K15" s="280"/>
      <c r="L15" s="280"/>
      <c r="M15" s="280"/>
      <c r="N15" s="280"/>
      <c r="O15" s="280" t="s">
        <v>9</v>
      </c>
      <c r="P15" s="280"/>
      <c r="Q15" s="280"/>
      <c r="R15" s="280"/>
      <c r="S15" s="280"/>
      <c r="T15" s="280"/>
      <c r="U15" s="280"/>
      <c r="V15" s="280"/>
      <c r="W15" s="280"/>
      <c r="X15" s="22"/>
      <c r="Y15" s="22"/>
      <c r="Z15" s="228"/>
      <c r="AA15" s="22"/>
      <c r="AB15" s="22"/>
    </row>
    <row r="16" spans="1:147" ht="15.75">
      <c r="A16" s="267" t="str">
        <f>'SINAV BİLGİLERİ'!$C$14</f>
        <v>SAFA KARPAT</v>
      </c>
      <c r="B16" s="267"/>
      <c r="C16" s="267"/>
      <c r="D16" s="267"/>
      <c r="E16" s="267"/>
      <c r="F16" s="287" t="str">
        <f>'SINAV BİLGİLERİ'!$C$15</f>
        <v>………………………….</v>
      </c>
      <c r="G16" s="287"/>
      <c r="H16" s="287"/>
      <c r="I16" s="287"/>
      <c r="J16" s="287"/>
      <c r="K16" s="287"/>
      <c r="L16" s="287"/>
      <c r="M16" s="287"/>
      <c r="N16" s="287"/>
      <c r="O16" s="287" t="str">
        <f>'SINAV BİLGİLERİ'!$C$16</f>
        <v>………………………….</v>
      </c>
      <c r="P16" s="287"/>
      <c r="Q16" s="287"/>
      <c r="R16" s="287"/>
      <c r="S16" s="287"/>
      <c r="T16" s="287"/>
      <c r="U16" s="287"/>
      <c r="V16" s="287"/>
      <c r="W16" s="287"/>
      <c r="X16" s="46"/>
      <c r="Y16" s="27"/>
      <c r="Z16" s="228"/>
      <c r="AA16" s="27"/>
      <c r="AB16" s="27"/>
      <c r="AC16" s="14"/>
    </row>
    <row r="17" spans="1:29" ht="15.75">
      <c r="A17" s="267" t="str">
        <f>'SINAV BİLGİLERİ'!$D$14</f>
        <v>OKUL MÜDÜRÜ</v>
      </c>
      <c r="B17" s="267"/>
      <c r="C17" s="267"/>
      <c r="D17" s="267"/>
      <c r="E17" s="267"/>
      <c r="F17" s="288" t="s">
        <v>9</v>
      </c>
      <c r="G17" s="288"/>
      <c r="H17" s="288"/>
      <c r="I17" s="288"/>
      <c r="J17" s="288"/>
      <c r="K17" s="288"/>
      <c r="L17" s="288"/>
      <c r="M17" s="288"/>
      <c r="N17" s="288"/>
      <c r="O17" s="278" t="s">
        <v>9</v>
      </c>
      <c r="P17" s="278"/>
      <c r="Q17" s="278"/>
      <c r="R17" s="278"/>
      <c r="S17" s="278"/>
      <c r="T17" s="278"/>
      <c r="U17" s="278"/>
      <c r="V17" s="278"/>
      <c r="W17" s="278"/>
      <c r="X17" s="45"/>
      <c r="Y17" s="16"/>
      <c r="Z17" s="228"/>
      <c r="AA17" s="16"/>
      <c r="AB17" s="16"/>
      <c r="AC17" s="14"/>
    </row>
    <row r="18" spans="1:29" ht="15.75">
      <c r="A18" s="14"/>
      <c r="B18" s="14"/>
      <c r="C18" s="14"/>
      <c r="D18" s="14"/>
      <c r="E18" s="14"/>
      <c r="F18" s="287" t="str">
        <f>'SINAV BİLGİLERİ'!$C$17</f>
        <v>………………………….</v>
      </c>
      <c r="G18" s="287"/>
      <c r="H18" s="287"/>
      <c r="I18" s="287"/>
      <c r="J18" s="287"/>
      <c r="K18" s="287"/>
      <c r="L18" s="287"/>
      <c r="M18" s="287"/>
      <c r="N18" s="287"/>
      <c r="O18" s="287" t="str">
        <f>'SINAV BİLGİLERİ'!$C$18</f>
        <v>………………………….</v>
      </c>
      <c r="P18" s="287"/>
      <c r="Q18" s="287"/>
      <c r="R18" s="287"/>
      <c r="S18" s="287"/>
      <c r="T18" s="287"/>
      <c r="U18" s="287"/>
      <c r="V18" s="287"/>
      <c r="W18" s="287"/>
      <c r="X18" s="45"/>
      <c r="Y18" s="27"/>
      <c r="Z18" s="228"/>
      <c r="AA18" s="27"/>
      <c r="AB18" s="39"/>
      <c r="AC18" s="14"/>
    </row>
    <row r="19" spans="1:29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28"/>
      <c r="AA19" s="16"/>
      <c r="AB19" s="40"/>
      <c r="AC19" s="14"/>
    </row>
    <row r="20" spans="1:29">
      <c r="A20" s="292" t="s">
        <v>28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36"/>
      <c r="X20" s="36"/>
      <c r="Y20" s="36"/>
      <c r="Z20" s="228"/>
      <c r="AA20" s="36"/>
      <c r="AB20" s="36"/>
    </row>
  </sheetData>
  <mergeCells count="33">
    <mergeCell ref="F18:N18"/>
    <mergeCell ref="O18:W18"/>
    <mergeCell ref="F16:N16"/>
    <mergeCell ref="F15:N15"/>
    <mergeCell ref="O16:W16"/>
    <mergeCell ref="O15:W15"/>
    <mergeCell ref="F17:N17"/>
    <mergeCell ref="O17:W17"/>
    <mergeCell ref="AC3:AD13"/>
    <mergeCell ref="Z1:Z20"/>
    <mergeCell ref="A20:V20"/>
    <mergeCell ref="A10:X10"/>
    <mergeCell ref="A17:E17"/>
    <mergeCell ref="V12:W12"/>
    <mergeCell ref="V13:W13"/>
    <mergeCell ref="A4:D4"/>
    <mergeCell ref="P4:R4"/>
    <mergeCell ref="A1:X1"/>
    <mergeCell ref="A2:X2"/>
    <mergeCell ref="A3:X3"/>
    <mergeCell ref="E4:L4"/>
    <mergeCell ref="M4:O4"/>
    <mergeCell ref="B5:L5"/>
    <mergeCell ref="A6:F6"/>
    <mergeCell ref="G6:I6"/>
    <mergeCell ref="F8:H8"/>
    <mergeCell ref="I8:J8"/>
    <mergeCell ref="L8:M8"/>
    <mergeCell ref="A16:E16"/>
    <mergeCell ref="R8:T8"/>
    <mergeCell ref="U8:V8"/>
    <mergeCell ref="A15:E15"/>
    <mergeCell ref="B8:E8"/>
  </mergeCells>
  <pageMargins left="0.35433070866141736" right="0.1574803149606299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showRuler="0" view="pageLayout" topLeftCell="A13" zoomScaleNormal="136" workbookViewId="0">
      <selection activeCell="S15" sqref="S15"/>
    </sheetView>
  </sheetViews>
  <sheetFormatPr defaultRowHeight="15"/>
  <cols>
    <col min="1" max="9" width="2.85546875" customWidth="1"/>
    <col min="10" max="10" width="4.42578125" customWidth="1"/>
    <col min="11" max="11" width="12.5703125" customWidth="1"/>
    <col min="12" max="12" width="2.140625" customWidth="1"/>
    <col min="13" max="13" width="2.85546875" customWidth="1"/>
    <col min="14" max="14" width="3.140625" customWidth="1"/>
    <col min="15" max="16" width="2.85546875" customWidth="1"/>
    <col min="17" max="17" width="5.140625" customWidth="1"/>
    <col min="18" max="22" width="2.85546875" customWidth="1"/>
    <col min="23" max="23" width="1.7109375" customWidth="1"/>
    <col min="24" max="37" width="2.85546875" customWidth="1"/>
  </cols>
  <sheetData>
    <row r="1" spans="1:39" ht="15" customHeight="1">
      <c r="AB1" s="228" t="s">
        <v>125</v>
      </c>
    </row>
    <row r="2" spans="1:39" ht="11.25" customHeight="1">
      <c r="A2" s="298" t="s">
        <v>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B2" s="228"/>
    </row>
    <row r="3" spans="1:39" ht="11.25" customHeight="1">
      <c r="A3" s="299" t="str">
        <f>'SINAV BİLGİLERİ'!$C$2</f>
        <v>TURGUTLU KAYMAKAMLIĞI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B3" s="228"/>
      <c r="AL3" s="153" t="s">
        <v>142</v>
      </c>
      <c r="AM3" s="153"/>
    </row>
    <row r="4" spans="1:39" ht="23.25" customHeight="1">
      <c r="A4" s="299" t="str">
        <f>'SINAV BİLGİLERİ'!$C$3</f>
        <v>HASAN FERDİ TURGUTLU MESLEKİ VE TEKNİK ANADOLU LİSESİ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B4" s="228"/>
      <c r="AL4" s="153"/>
      <c r="AM4" s="153"/>
    </row>
    <row r="5" spans="1:39" ht="15.75">
      <c r="A5" s="300" t="str">
        <f>'SINAV BİLGİLERİ'!$C$4</f>
        <v>2020/2021</v>
      </c>
      <c r="B5" s="300"/>
      <c r="C5" s="300"/>
      <c r="D5" s="300"/>
      <c r="E5" s="300"/>
      <c r="F5" s="300"/>
      <c r="G5" s="300"/>
      <c r="H5" s="300"/>
      <c r="I5" s="300"/>
      <c r="J5" s="300"/>
      <c r="K5" s="294" t="s">
        <v>132</v>
      </c>
      <c r="L5" s="294"/>
      <c r="M5" s="294"/>
      <c r="N5" s="294"/>
      <c r="O5" s="299" t="str">
        <f>'SINAV BİLGİLERİ'!$C$5</f>
        <v>HAZİRAN</v>
      </c>
      <c r="P5" s="299"/>
      <c r="Q5" s="299"/>
      <c r="R5" s="301" t="s">
        <v>12</v>
      </c>
      <c r="S5" s="301"/>
      <c r="T5" s="301"/>
      <c r="U5" s="301"/>
      <c r="V5" s="120"/>
      <c r="W5" s="44"/>
      <c r="X5" s="44"/>
      <c r="Y5" s="121"/>
      <c r="Z5" s="121"/>
      <c r="AB5" s="228"/>
      <c r="AD5" s="39"/>
      <c r="AL5" s="153"/>
      <c r="AM5" s="153"/>
    </row>
    <row r="6" spans="1:39" ht="15.75">
      <c r="A6" s="299" t="str">
        <f>'SINAV BİLGİLERİ'!$C$7</f>
        <v>TÜRK DİLİ VE EDEBİYATI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8" t="s">
        <v>1</v>
      </c>
      <c r="M6" s="298"/>
      <c r="N6" s="298"/>
      <c r="O6" s="299" t="str">
        <f>'SINAV BİLGİLERİ'!$C$12</f>
        <v>SORUMLULUK</v>
      </c>
      <c r="P6" s="299"/>
      <c r="Q6" s="299"/>
      <c r="R6" s="299"/>
      <c r="S6" s="299"/>
      <c r="T6" s="299"/>
      <c r="U6" s="299"/>
      <c r="V6" s="298" t="s">
        <v>27</v>
      </c>
      <c r="W6" s="298"/>
      <c r="X6" s="298"/>
      <c r="Y6" s="298"/>
      <c r="Z6" s="121"/>
      <c r="AB6" s="228"/>
      <c r="AD6" s="40"/>
      <c r="AL6" s="153"/>
      <c r="AM6" s="153"/>
    </row>
    <row r="7" spans="1:39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5"/>
      <c r="M7" s="115"/>
      <c r="N7" s="115"/>
      <c r="O7" s="118"/>
      <c r="P7" s="118"/>
      <c r="Q7" s="118"/>
      <c r="R7" s="118"/>
      <c r="S7" s="118"/>
      <c r="T7" s="118"/>
      <c r="U7" s="118"/>
      <c r="V7" s="115"/>
      <c r="W7" s="115"/>
      <c r="X7" s="115"/>
      <c r="Y7" s="115"/>
      <c r="Z7" s="116"/>
      <c r="AB7" s="228"/>
      <c r="AL7" s="153"/>
      <c r="AM7" s="153"/>
    </row>
    <row r="8" spans="1:39" ht="11.25" customHeight="1">
      <c r="A8" s="298" t="s">
        <v>123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B8" s="228"/>
      <c r="AL8" s="153"/>
      <c r="AM8" s="153"/>
    </row>
    <row r="9" spans="1:39" ht="7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B9" s="228"/>
      <c r="AL9" s="153"/>
      <c r="AM9" s="153"/>
    </row>
    <row r="10" spans="1:39" ht="7.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297" t="s">
        <v>9</v>
      </c>
      <c r="L10" s="297"/>
      <c r="M10" s="297"/>
      <c r="N10" s="297"/>
      <c r="O10" s="297"/>
      <c r="P10" s="297"/>
      <c r="Q10" s="297"/>
      <c r="R10" s="297"/>
      <c r="S10" s="297" t="s">
        <v>9</v>
      </c>
      <c r="T10" s="297"/>
      <c r="U10" s="297"/>
      <c r="V10" s="297"/>
      <c r="W10" s="297"/>
      <c r="X10" s="297"/>
      <c r="Y10" s="297"/>
      <c r="Z10" s="297"/>
      <c r="AB10" s="228"/>
      <c r="AL10" s="153"/>
      <c r="AM10" s="153"/>
    </row>
    <row r="11" spans="1:39" ht="15" customHeight="1">
      <c r="A11" s="302" t="s">
        <v>8</v>
      </c>
      <c r="B11" s="302"/>
      <c r="C11" s="302"/>
      <c r="D11" s="302"/>
      <c r="E11" s="302"/>
      <c r="F11" s="302"/>
      <c r="G11" s="302"/>
      <c r="H11" s="302"/>
      <c r="I11" s="302"/>
      <c r="J11" s="116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B11" s="228"/>
      <c r="AL11" s="153"/>
      <c r="AM11" s="153"/>
    </row>
    <row r="12" spans="1:39" ht="25.5" customHeight="1">
      <c r="A12" s="295" t="str">
        <f>'SINAV BİLGİLERİ'!$C$14</f>
        <v>SAFA KARPAT</v>
      </c>
      <c r="B12" s="295"/>
      <c r="C12" s="295"/>
      <c r="D12" s="295"/>
      <c r="E12" s="295"/>
      <c r="F12" s="295"/>
      <c r="G12" s="295"/>
      <c r="H12" s="295"/>
      <c r="I12" s="295"/>
      <c r="J12" s="116"/>
      <c r="K12" s="295" t="str">
        <f>'SINAV BİLGİLERİ'!$C$15</f>
        <v>………………………….</v>
      </c>
      <c r="L12" s="295"/>
      <c r="M12" s="295"/>
      <c r="N12" s="295"/>
      <c r="O12" s="295"/>
      <c r="P12" s="295"/>
      <c r="Q12" s="295"/>
      <c r="R12" s="295"/>
      <c r="S12" s="295" t="str">
        <f>'SINAV BİLGİLERİ'!$C$16</f>
        <v>………………………….</v>
      </c>
      <c r="T12" s="295"/>
      <c r="U12" s="295"/>
      <c r="V12" s="295"/>
      <c r="W12" s="295"/>
      <c r="X12" s="295"/>
      <c r="Y12" s="295"/>
      <c r="Z12" s="295"/>
      <c r="AB12" s="228"/>
      <c r="AL12" s="153"/>
      <c r="AM12" s="153"/>
    </row>
    <row r="13" spans="1:39" ht="18.75" customHeight="1">
      <c r="A13" s="295" t="str">
        <f>'SINAV BİLGİLERİ'!$D$14</f>
        <v>OKUL MÜDÜRÜ</v>
      </c>
      <c r="B13" s="295"/>
      <c r="C13" s="295"/>
      <c r="D13" s="295"/>
      <c r="E13" s="295"/>
      <c r="F13" s="295"/>
      <c r="G13" s="295"/>
      <c r="H13" s="295"/>
      <c r="I13" s="295"/>
      <c r="J13" s="116"/>
      <c r="K13" s="296" t="s">
        <v>9</v>
      </c>
      <c r="L13" s="296"/>
      <c r="M13" s="296"/>
      <c r="N13" s="296"/>
      <c r="O13" s="296"/>
      <c r="P13" s="296"/>
      <c r="Q13" s="296"/>
      <c r="R13" s="296"/>
      <c r="S13" s="296" t="s">
        <v>9</v>
      </c>
      <c r="T13" s="296"/>
      <c r="U13" s="296"/>
      <c r="V13" s="296"/>
      <c r="W13" s="296"/>
      <c r="X13" s="296"/>
      <c r="Y13" s="296"/>
      <c r="Z13" s="296"/>
      <c r="AB13" s="228"/>
      <c r="AL13" s="153"/>
      <c r="AM13" s="153"/>
    </row>
    <row r="14" spans="1:39" ht="19.5" customHeight="1">
      <c r="A14" s="119"/>
      <c r="B14" s="119"/>
      <c r="C14" s="119"/>
      <c r="D14" s="119"/>
      <c r="E14" s="119"/>
      <c r="F14" s="116"/>
      <c r="G14" s="116"/>
      <c r="H14" s="116"/>
      <c r="I14" s="116"/>
      <c r="J14" s="116"/>
      <c r="K14" s="295" t="str">
        <f>'SINAV BİLGİLERİ'!$C$17</f>
        <v>………………………….</v>
      </c>
      <c r="L14" s="295"/>
      <c r="M14" s="295"/>
      <c r="N14" s="295"/>
      <c r="O14" s="295"/>
      <c r="P14" s="295"/>
      <c r="Q14" s="295"/>
      <c r="R14" s="295"/>
      <c r="S14" s="295" t="str">
        <f>'SINAV BİLGİLERİ'!$C$18</f>
        <v>………………………….</v>
      </c>
      <c r="T14" s="295"/>
      <c r="U14" s="295"/>
      <c r="V14" s="295"/>
      <c r="W14" s="295"/>
      <c r="X14" s="295"/>
      <c r="Y14" s="295"/>
      <c r="Z14" s="295"/>
      <c r="AB14" s="228"/>
    </row>
    <row r="15" spans="1:39">
      <c r="AB15" s="228"/>
    </row>
    <row r="16" spans="1:39">
      <c r="AB16" s="228"/>
    </row>
    <row r="17" spans="28:28">
      <c r="AB17" s="228"/>
    </row>
    <row r="18" spans="28:28">
      <c r="AB18" s="228"/>
    </row>
    <row r="19" spans="28:28">
      <c r="AB19" s="228"/>
    </row>
    <row r="20" spans="28:28">
      <c r="AB20" s="228"/>
    </row>
    <row r="21" spans="28:28">
      <c r="AB21" s="228"/>
    </row>
    <row r="22" spans="28:28">
      <c r="AB22" s="228"/>
    </row>
    <row r="23" spans="28:28">
      <c r="AB23" s="228"/>
    </row>
  </sheetData>
  <mergeCells count="25">
    <mergeCell ref="K14:R14"/>
    <mergeCell ref="AL3:AM13"/>
    <mergeCell ref="AB1:AB23"/>
    <mergeCell ref="A2:Z2"/>
    <mergeCell ref="A3:Z3"/>
    <mergeCell ref="A4:Z4"/>
    <mergeCell ref="A5:J5"/>
    <mergeCell ref="O5:Q5"/>
    <mergeCell ref="A13:I13"/>
    <mergeCell ref="R5:U5"/>
    <mergeCell ref="A11:I11"/>
    <mergeCell ref="A12:I12"/>
    <mergeCell ref="A6:K6"/>
    <mergeCell ref="O6:U6"/>
    <mergeCell ref="A8:Z8"/>
    <mergeCell ref="L6:N6"/>
    <mergeCell ref="V6:Y6"/>
    <mergeCell ref="K5:N5"/>
    <mergeCell ref="S14:Z14"/>
    <mergeCell ref="S10:Z11"/>
    <mergeCell ref="S12:Z12"/>
    <mergeCell ref="S13:Z13"/>
    <mergeCell ref="K10:R11"/>
    <mergeCell ref="K12:R12"/>
    <mergeCell ref="K13:R13"/>
  </mergeCells>
  <pageMargins left="0.15748031496062992" right="0.15748031496062992" top="0.51181102362204722" bottom="0.74803149606299213" header="0.31496062992125984" footer="0.31496062992125984"/>
  <pageSetup paperSize="28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opLeftCell="A16" zoomScaleNormal="100" workbookViewId="0">
      <selection activeCell="O42" sqref="O42:U42"/>
    </sheetView>
  </sheetViews>
  <sheetFormatPr defaultRowHeight="15"/>
  <cols>
    <col min="1" max="1" width="14" customWidth="1"/>
    <col min="2" max="2" width="3.7109375" customWidth="1"/>
    <col min="3" max="3" width="4" customWidth="1"/>
    <col min="4" max="9" width="3.7109375" customWidth="1"/>
    <col min="10" max="10" width="3.5703125" customWidth="1"/>
    <col min="11" max="12" width="3.28515625" customWidth="1"/>
    <col min="13" max="14" width="3.7109375" customWidth="1"/>
    <col min="15" max="15" width="2.85546875" customWidth="1"/>
    <col min="16" max="19" width="3.7109375" customWidth="1"/>
    <col min="20" max="20" width="2.85546875" customWidth="1"/>
    <col min="21" max="21" width="10.140625" customWidth="1"/>
  </cols>
  <sheetData>
    <row r="1" spans="1:26" ht="15.75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W1" s="228" t="s">
        <v>125</v>
      </c>
    </row>
    <row r="2" spans="1:26" ht="22.5" customHeight="1">
      <c r="A2" s="257" t="str">
        <f>'SINAV BİLGİLERİ'!$C$2</f>
        <v>TURGUTLU KAYMAKAMLIĞI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W2" s="228"/>
    </row>
    <row r="3" spans="1:26" ht="31.5" customHeight="1">
      <c r="A3" s="304" t="str">
        <f>'SINAV BİLGİLERİ'!$C$3</f>
        <v>HASAN FERDİ TURGUTLU MESLEKİ VE TEKNİK ANADOLU LİSESİ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W3" s="228"/>
    </row>
    <row r="4" spans="1:26" ht="14.25" customHeight="1">
      <c r="A4" s="249" t="s">
        <v>117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W4" s="228"/>
      <c r="Y4" s="153" t="s">
        <v>142</v>
      </c>
      <c r="Z4" s="153"/>
    </row>
    <row r="5" spans="1:26" ht="9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W5" s="228"/>
      <c r="Y5" s="153"/>
      <c r="Z5" s="153"/>
    </row>
    <row r="6" spans="1:26" ht="17.25" customHeight="1">
      <c r="A6" s="9" t="s">
        <v>64</v>
      </c>
      <c r="B6" s="260" t="str">
        <f>'SINAV BİLGİLERİ'!$C$4</f>
        <v>2020/2021</v>
      </c>
      <c r="C6" s="260"/>
      <c r="D6" s="260"/>
      <c r="E6" s="260"/>
      <c r="F6" s="260"/>
      <c r="G6" s="9"/>
      <c r="H6" s="9"/>
      <c r="I6" s="9"/>
      <c r="J6" s="9"/>
      <c r="K6" s="9"/>
      <c r="L6" s="9"/>
      <c r="M6" s="9"/>
      <c r="N6" s="254" t="s">
        <v>67</v>
      </c>
      <c r="O6" s="254"/>
      <c r="P6" s="254"/>
      <c r="Q6" s="254"/>
      <c r="R6" s="256" t="str">
        <f>'SINAV BİLGİLERİ'!$C$5</f>
        <v>HAZİRAN</v>
      </c>
      <c r="S6" s="256"/>
      <c r="T6" s="256"/>
      <c r="U6" s="256"/>
      <c r="W6" s="228"/>
      <c r="Y6" s="153"/>
      <c r="Z6" s="153"/>
    </row>
    <row r="7" spans="1:26" ht="15" customHeight="1">
      <c r="A7" s="5" t="s">
        <v>3</v>
      </c>
      <c r="B7" s="268" t="str">
        <f>'SINAV BİLGİLERİ'!$C$7</f>
        <v>TÜRK DİLİ VE EDEBİYATI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N7" s="261" t="s">
        <v>68</v>
      </c>
      <c r="O7" s="261"/>
      <c r="P7" s="261"/>
      <c r="Q7" s="261"/>
      <c r="R7" s="262">
        <f>'SINAV BİLGİLERİ'!$C$6</f>
        <v>12</v>
      </c>
      <c r="S7" s="262"/>
      <c r="T7" s="262"/>
      <c r="U7" s="262"/>
      <c r="W7" s="228"/>
      <c r="Y7" s="153"/>
      <c r="Z7" s="153"/>
    </row>
    <row r="8" spans="1:26" ht="21.75" customHeight="1">
      <c r="A8" s="5" t="s">
        <v>65</v>
      </c>
      <c r="B8" s="263" t="str">
        <f>'SINAV BİLGİLERİ'!$C$12</f>
        <v>SORUMLULUK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N8" s="305" t="s">
        <v>124</v>
      </c>
      <c r="O8" s="305"/>
      <c r="P8" s="305"/>
      <c r="Q8" s="305"/>
      <c r="R8" s="306" t="str">
        <f>'SINAV BİLGİLERİ'!$C$13</f>
        <v>YAZILI</v>
      </c>
      <c r="S8" s="306"/>
      <c r="T8" s="306"/>
      <c r="U8" s="306"/>
      <c r="W8" s="228"/>
      <c r="Y8" s="153"/>
      <c r="Z8" s="153"/>
    </row>
    <row r="9" spans="1:26" ht="15.75">
      <c r="A9" s="4" t="s">
        <v>19</v>
      </c>
      <c r="B9" s="264">
        <f>'SINAV BİLGİLERİ'!$C$8</f>
        <v>44280</v>
      </c>
      <c r="C9" s="264"/>
      <c r="D9" s="264"/>
      <c r="E9" s="264"/>
      <c r="N9" s="265" t="s">
        <v>2</v>
      </c>
      <c r="O9" s="265"/>
      <c r="P9" s="265"/>
      <c r="Q9" s="265"/>
      <c r="R9" s="266">
        <f>'SINAV BİLGİLERİ'!$C$9</f>
        <v>0.70833333333333337</v>
      </c>
      <c r="S9" s="267"/>
      <c r="T9" s="267"/>
      <c r="U9" s="267"/>
      <c r="W9" s="228"/>
      <c r="Y9" s="153"/>
      <c r="Z9" s="153"/>
    </row>
    <row r="10" spans="1:26" ht="15.75">
      <c r="A10" s="4"/>
      <c r="B10" s="107"/>
      <c r="C10" s="107"/>
      <c r="D10" s="107"/>
      <c r="E10" s="107"/>
      <c r="N10" s="25"/>
      <c r="O10" s="25"/>
      <c r="P10" s="25"/>
      <c r="Q10" s="25"/>
      <c r="R10" s="108"/>
      <c r="S10" s="41"/>
      <c r="T10" s="41"/>
      <c r="U10" s="41"/>
      <c r="W10" s="228"/>
      <c r="Y10" s="153"/>
      <c r="Z10" s="153"/>
    </row>
    <row r="11" spans="1:26" ht="75" customHeight="1">
      <c r="A11" s="254" t="s">
        <v>69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W11" s="228"/>
      <c r="Y11" s="153"/>
      <c r="Z11" s="153"/>
    </row>
    <row r="12" spans="1:26">
      <c r="W12" s="228"/>
      <c r="Y12" s="153"/>
      <c r="Z12" s="153"/>
    </row>
    <row r="13" spans="1:26" ht="19.5" customHeight="1">
      <c r="A13" s="303" t="s">
        <v>114</v>
      </c>
      <c r="B13" s="303"/>
      <c r="C13" s="303"/>
      <c r="D13" s="303"/>
      <c r="E13" s="275"/>
      <c r="F13" s="275"/>
      <c r="G13" s="275"/>
      <c r="H13" s="275"/>
      <c r="I13" s="275"/>
      <c r="J13" s="84"/>
      <c r="K13" s="84"/>
      <c r="L13" s="84"/>
      <c r="M13" s="84"/>
      <c r="N13" s="275"/>
      <c r="O13" s="275"/>
      <c r="P13" s="275"/>
      <c r="Q13" s="275"/>
      <c r="R13" s="275"/>
      <c r="S13" s="275"/>
      <c r="T13" s="275"/>
      <c r="U13" s="275"/>
      <c r="W13" s="228"/>
      <c r="Y13" s="153"/>
      <c r="Z13" s="153"/>
    </row>
    <row r="14" spans="1:26">
      <c r="A14" s="271">
        <f>'SINAV BAŞLAMA BİTİŞ TUTANAĞI'!$A$19</f>
        <v>44280</v>
      </c>
      <c r="B14" s="271"/>
      <c r="C14" s="271"/>
      <c r="D14" s="271"/>
      <c r="E14" s="270" t="str">
        <f>'SINAV BİLGİLERİ'!$C$15</f>
        <v>………………………….</v>
      </c>
      <c r="F14" s="270"/>
      <c r="G14" s="270"/>
      <c r="H14" s="270"/>
      <c r="I14" s="270"/>
      <c r="J14" s="270"/>
      <c r="K14" s="270"/>
      <c r="L14" s="270"/>
      <c r="M14" s="270"/>
      <c r="N14" s="270" t="str">
        <f>'SINAV BİLGİLERİ'!$C$17</f>
        <v>………………………….</v>
      </c>
      <c r="O14" s="270"/>
      <c r="P14" s="270"/>
      <c r="Q14" s="270"/>
      <c r="R14" s="270"/>
      <c r="S14" s="270"/>
      <c r="T14" s="270"/>
      <c r="U14" s="270"/>
      <c r="W14" s="228"/>
      <c r="Y14" s="153"/>
      <c r="Z14" s="153"/>
    </row>
    <row r="15" spans="1:26">
      <c r="A15" s="274" t="str">
        <f>'SINAV BİLGİLERİ'!$C$14</f>
        <v>SAFA KARPAT</v>
      </c>
      <c r="B15" s="274"/>
      <c r="C15" s="274"/>
      <c r="D15" s="274"/>
      <c r="E15" s="243" t="str">
        <f>'SINAV BİLGİLERİ'!$D$15</f>
        <v>Üye</v>
      </c>
      <c r="F15" s="243"/>
      <c r="G15" s="243"/>
      <c r="H15" s="243"/>
      <c r="I15" s="243"/>
      <c r="J15" s="243"/>
      <c r="K15" s="243"/>
      <c r="L15" s="243"/>
      <c r="M15" s="243"/>
      <c r="N15" s="244" t="str">
        <f>'SINAV BİLGİLERİ'!$D$17</f>
        <v>Üye</v>
      </c>
      <c r="O15" s="244"/>
      <c r="P15" s="244"/>
      <c r="Q15" s="244"/>
      <c r="R15" s="244"/>
      <c r="S15" s="244"/>
      <c r="T15" s="244"/>
      <c r="U15" s="244"/>
      <c r="W15" s="228"/>
    </row>
    <row r="16" spans="1:26">
      <c r="A16" s="273" t="str">
        <f>'SINAV BİLGİLERİ'!$D$14</f>
        <v>OKUL MÜDÜRÜ</v>
      </c>
      <c r="B16" s="273"/>
      <c r="C16" s="273"/>
      <c r="D16" s="273"/>
      <c r="E16" s="105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7"/>
      <c r="Q16" s="86"/>
      <c r="R16" s="86"/>
      <c r="S16" s="86"/>
      <c r="T16" s="86"/>
      <c r="U16" s="28"/>
      <c r="W16" s="228"/>
    </row>
    <row r="17" spans="1:23">
      <c r="F17" s="85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28"/>
      <c r="W17" s="228"/>
    </row>
    <row r="18" spans="1:23" ht="18" customHeight="1">
      <c r="A18" s="81"/>
      <c r="B18" s="81"/>
      <c r="C18" s="81"/>
      <c r="D18" s="81"/>
      <c r="E18" s="275"/>
      <c r="F18" s="275"/>
      <c r="G18" s="275"/>
      <c r="H18" s="275"/>
      <c r="I18" s="275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W18" s="228"/>
    </row>
    <row r="19" spans="1:23">
      <c r="A19" s="89"/>
      <c r="B19" s="89"/>
      <c r="C19" s="89"/>
      <c r="D19" s="89"/>
      <c r="E19" s="270" t="str">
        <f>'SINAV BİLGİLERİ'!$C$19</f>
        <v>………………………….</v>
      </c>
      <c r="F19" s="270"/>
      <c r="G19" s="270"/>
      <c r="H19" s="270"/>
      <c r="I19" s="270"/>
      <c r="J19" s="270"/>
      <c r="K19" s="270"/>
      <c r="L19" s="270"/>
      <c r="M19" s="270"/>
      <c r="N19" s="335"/>
      <c r="O19" s="270" t="str">
        <f>'SINAV BİLGİLERİ'!$C$21</f>
        <v>………………………….</v>
      </c>
      <c r="P19" s="270"/>
      <c r="Q19" s="270"/>
      <c r="R19" s="270"/>
      <c r="S19" s="270"/>
      <c r="T19" s="270"/>
      <c r="U19" s="270"/>
      <c r="W19" s="228"/>
    </row>
    <row r="20" spans="1:23">
      <c r="A20" s="89"/>
      <c r="B20" s="89"/>
      <c r="C20" s="89"/>
      <c r="D20" s="89"/>
      <c r="E20" s="243" t="str">
        <f>'SINAV BİLGİLERİ'!$D$19</f>
        <v>Üye</v>
      </c>
      <c r="F20" s="243"/>
      <c r="G20" s="243"/>
      <c r="H20" s="243"/>
      <c r="I20" s="243"/>
      <c r="J20" s="243"/>
      <c r="K20" s="243"/>
      <c r="L20" s="243"/>
      <c r="M20" s="243"/>
      <c r="N20" s="336"/>
      <c r="O20" s="244" t="str">
        <f>'SINAV BİLGİLERİ'!$D$21</f>
        <v>Üye</v>
      </c>
      <c r="P20" s="244"/>
      <c r="Q20" s="244"/>
      <c r="R20" s="244"/>
      <c r="S20" s="244"/>
      <c r="T20" s="244"/>
      <c r="U20" s="244"/>
      <c r="W20" s="228"/>
    </row>
    <row r="21" spans="1:23">
      <c r="A21" s="89"/>
      <c r="B21" s="89"/>
      <c r="C21" s="89"/>
      <c r="D21" s="89"/>
      <c r="E21" s="109"/>
      <c r="F21" s="109"/>
      <c r="G21" s="109"/>
      <c r="H21" s="109"/>
      <c r="I21" s="109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W21" s="228"/>
    </row>
    <row r="22" spans="1:23">
      <c r="A22" s="89"/>
      <c r="B22" s="89"/>
      <c r="C22" s="89"/>
      <c r="D22" s="89"/>
      <c r="E22" s="109"/>
      <c r="F22" s="109"/>
      <c r="G22" s="109"/>
      <c r="H22" s="109"/>
      <c r="I22" s="109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W22" s="228"/>
    </row>
    <row r="23" spans="1:23">
      <c r="A23" s="89"/>
      <c r="B23" s="89"/>
      <c r="C23" s="89"/>
      <c r="D23" s="89"/>
      <c r="E23" s="109"/>
      <c r="F23" s="109"/>
      <c r="G23" s="109"/>
      <c r="H23" s="109"/>
      <c r="I23" s="109"/>
      <c r="L23" s="106"/>
      <c r="M23" s="106"/>
      <c r="N23" s="106"/>
      <c r="O23" s="106"/>
      <c r="P23" s="106"/>
      <c r="Q23" s="106"/>
      <c r="R23" s="106"/>
      <c r="S23" s="106"/>
      <c r="T23" s="106"/>
      <c r="U23" s="106"/>
    </row>
    <row r="24" spans="1:23" ht="15.75" customHeight="1">
      <c r="A24" s="250" t="s">
        <v>0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</row>
    <row r="25" spans="1:23" ht="15.75" customHeight="1">
      <c r="A25" s="250" t="str">
        <f>'SINAV BİLGİLERİ'!$C$2</f>
        <v>TURGUTLU KAYMAKAMLIĞI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</row>
    <row r="26" spans="1:23" ht="32.25" customHeight="1">
      <c r="A26" s="304" t="str">
        <f>'SINAV BİLGİLERİ'!$C$3</f>
        <v>HASAN FERDİ TURGUTLU MESLEKİ VE TEKNİK ANADOLU LİSESİ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</row>
    <row r="27" spans="1:23" ht="15.75" customHeight="1">
      <c r="A27" s="249" t="s">
        <v>117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</row>
    <row r="28" spans="1:23" ht="9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3" ht="15.75" customHeight="1">
      <c r="A29" s="21" t="s">
        <v>64</v>
      </c>
      <c r="B29" s="260" t="str">
        <f>'SINAV BİLGİLERİ'!$C$4</f>
        <v>2020/2021</v>
      </c>
      <c r="C29" s="260"/>
      <c r="D29" s="260"/>
      <c r="E29" s="260"/>
      <c r="F29" s="260"/>
      <c r="G29" s="21"/>
      <c r="H29" s="21"/>
      <c r="I29" s="21"/>
      <c r="J29" s="21"/>
      <c r="K29" s="21"/>
      <c r="L29" s="21"/>
      <c r="M29" s="21"/>
      <c r="N29" s="254" t="s">
        <v>67</v>
      </c>
      <c r="O29" s="254"/>
      <c r="P29" s="254"/>
      <c r="Q29" s="254"/>
      <c r="R29" s="256" t="str">
        <f>'SINAV BİLGİLERİ'!$C$5</f>
        <v>HAZİRAN</v>
      </c>
      <c r="S29" s="256"/>
      <c r="T29" s="256"/>
      <c r="U29" s="256"/>
    </row>
    <row r="30" spans="1:23" ht="16.5" customHeight="1">
      <c r="A30" s="5" t="s">
        <v>3</v>
      </c>
      <c r="B30" s="268" t="str">
        <f>'SINAV BİLGİLERİ'!$C$7</f>
        <v>TÜRK DİLİ VE EDEBİYATI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N30" s="261" t="s">
        <v>68</v>
      </c>
      <c r="O30" s="261"/>
      <c r="P30" s="261"/>
      <c r="Q30" s="261"/>
      <c r="R30" s="262">
        <f>'SINAV BİLGİLERİ'!$C$6</f>
        <v>12</v>
      </c>
      <c r="S30" s="262"/>
      <c r="T30" s="262"/>
      <c r="U30" s="262"/>
    </row>
    <row r="31" spans="1:23" ht="21.75" customHeight="1">
      <c r="A31" s="5" t="s">
        <v>65</v>
      </c>
      <c r="B31" s="263" t="str">
        <f>'SINAV BİLGİLERİ'!$C$12</f>
        <v>SORUMLULUK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</row>
    <row r="32" spans="1:23" ht="15.75">
      <c r="A32" s="4" t="s">
        <v>19</v>
      </c>
      <c r="B32" s="264">
        <f>'SINAV BİLGİLERİ'!$C$8</f>
        <v>44280</v>
      </c>
      <c r="C32" s="264"/>
      <c r="D32" s="264"/>
      <c r="E32" s="264"/>
      <c r="N32" s="265" t="s">
        <v>2</v>
      </c>
      <c r="O32" s="265"/>
      <c r="P32" s="265"/>
      <c r="Q32" s="265"/>
      <c r="R32" s="266">
        <f>'SINAV BİLGİLERİ'!$C$9</f>
        <v>0.70833333333333337</v>
      </c>
      <c r="S32" s="267"/>
      <c r="T32" s="267"/>
      <c r="U32" s="267"/>
    </row>
    <row r="33" spans="1:23" ht="15.75" customHeight="1">
      <c r="A33" s="4"/>
      <c r="B33" s="107"/>
      <c r="C33" s="107"/>
      <c r="D33" s="107"/>
      <c r="E33" s="107"/>
      <c r="N33" s="25"/>
      <c r="O33" s="25"/>
      <c r="P33" s="25"/>
      <c r="Q33" s="25"/>
      <c r="R33" s="108"/>
      <c r="S33" s="41"/>
      <c r="T33" s="41"/>
      <c r="U33" s="41"/>
    </row>
    <row r="34" spans="1:23" ht="75" customHeight="1">
      <c r="A34" s="254" t="s">
        <v>69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</row>
    <row r="36" spans="1:23" ht="15.75">
      <c r="A36" s="303" t="s">
        <v>114</v>
      </c>
      <c r="B36" s="303"/>
      <c r="C36" s="303"/>
      <c r="D36" s="303"/>
      <c r="E36" s="275"/>
      <c r="F36" s="275"/>
      <c r="G36" s="275"/>
      <c r="H36" s="275"/>
      <c r="I36" s="275"/>
      <c r="J36" s="84"/>
      <c r="K36" s="84"/>
      <c r="L36" s="84"/>
      <c r="M36" s="84"/>
      <c r="N36" s="275"/>
      <c r="O36" s="275"/>
      <c r="P36" s="275"/>
      <c r="Q36" s="275"/>
      <c r="R36" s="275"/>
      <c r="S36" s="275"/>
      <c r="T36" s="275"/>
      <c r="U36" s="275"/>
      <c r="W36" s="39"/>
    </row>
    <row r="37" spans="1:23" ht="15.75">
      <c r="A37" s="271">
        <f>'SINAV BAŞLAMA BİTİŞ TUTANAĞI'!$A$19</f>
        <v>44280</v>
      </c>
      <c r="B37" s="271"/>
      <c r="C37" s="271"/>
      <c r="D37" s="271"/>
      <c r="E37" s="270" t="str">
        <f>'SINAV BİLGİLERİ'!$C$15</f>
        <v>………………………….</v>
      </c>
      <c r="F37" s="270"/>
      <c r="G37" s="270"/>
      <c r="H37" s="270"/>
      <c r="I37" s="270"/>
      <c r="J37" s="270"/>
      <c r="K37" s="270"/>
      <c r="L37" s="270"/>
      <c r="M37" s="270"/>
      <c r="N37" s="270" t="str">
        <f>'SINAV BİLGİLERİ'!$C$16</f>
        <v>………………………….</v>
      </c>
      <c r="O37" s="270"/>
      <c r="P37" s="270"/>
      <c r="Q37" s="270"/>
      <c r="R37" s="270"/>
      <c r="S37" s="270"/>
      <c r="T37" s="270"/>
      <c r="U37" s="270"/>
      <c r="W37" s="40"/>
    </row>
    <row r="38" spans="1:23">
      <c r="A38" s="274" t="str">
        <f>'SINAV BİLGİLERİ'!$C$14</f>
        <v>SAFA KARPAT</v>
      </c>
      <c r="B38" s="274"/>
      <c r="C38" s="274"/>
      <c r="D38" s="274"/>
      <c r="E38" s="243" t="str">
        <f>'SINAV BİLGİLERİ'!$D$15</f>
        <v>Üye</v>
      </c>
      <c r="F38" s="243"/>
      <c r="G38" s="243"/>
      <c r="H38" s="243"/>
      <c r="I38" s="243"/>
      <c r="J38" s="243"/>
      <c r="K38" s="243"/>
      <c r="L38" s="243"/>
      <c r="M38" s="243"/>
      <c r="N38" s="244" t="str">
        <f>'SINAV BİLGİLERİ'!$D$17</f>
        <v>Üye</v>
      </c>
      <c r="O38" s="244"/>
      <c r="P38" s="244"/>
      <c r="Q38" s="244"/>
      <c r="R38" s="244"/>
      <c r="S38" s="244"/>
      <c r="T38" s="244"/>
      <c r="U38" s="244"/>
    </row>
    <row r="39" spans="1:23">
      <c r="A39" s="273" t="str">
        <f>'SINAV BİLGİLERİ'!$D$14</f>
        <v>OKUL MÜDÜRÜ</v>
      </c>
      <c r="B39" s="273"/>
      <c r="C39" s="273"/>
      <c r="D39" s="273"/>
      <c r="E39" s="105"/>
      <c r="F39" s="85"/>
      <c r="G39" s="86"/>
      <c r="H39" s="86"/>
      <c r="I39" s="86"/>
      <c r="J39" s="86"/>
      <c r="K39" s="86"/>
      <c r="L39" s="86"/>
      <c r="M39" s="86"/>
      <c r="N39" s="86"/>
      <c r="O39" s="86"/>
      <c r="P39" s="87"/>
      <c r="Q39" s="86"/>
      <c r="R39" s="86"/>
      <c r="S39" s="86"/>
      <c r="T39" s="86"/>
      <c r="U39" s="28"/>
    </row>
    <row r="40" spans="1:23">
      <c r="A40" s="98"/>
      <c r="B40" s="98"/>
      <c r="C40" s="98"/>
      <c r="D40" s="98"/>
      <c r="E40" s="105"/>
      <c r="F40" s="85"/>
      <c r="G40" s="86"/>
      <c r="H40" s="86"/>
      <c r="I40" s="86"/>
      <c r="J40" s="86"/>
      <c r="K40" s="86"/>
      <c r="L40" s="86"/>
      <c r="M40" s="86"/>
      <c r="N40" s="86"/>
      <c r="O40" s="86"/>
      <c r="P40" s="87"/>
      <c r="Q40" s="86"/>
      <c r="R40" s="86"/>
      <c r="S40" s="86"/>
      <c r="T40" s="86"/>
      <c r="U40" s="28"/>
    </row>
    <row r="41" spans="1:23">
      <c r="A41" s="81"/>
      <c r="B41" s="81"/>
      <c r="C41" s="81"/>
      <c r="D41" s="81"/>
      <c r="E41" s="275"/>
      <c r="F41" s="275"/>
      <c r="G41" s="275"/>
      <c r="H41" s="275"/>
      <c r="I41" s="275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</row>
    <row r="42" spans="1:23">
      <c r="A42" s="89"/>
      <c r="B42" s="89"/>
      <c r="C42" s="89"/>
      <c r="D42" s="89"/>
      <c r="E42" s="270" t="str">
        <f>'SINAV BİLGİLERİ'!$C$17</f>
        <v>………………………….</v>
      </c>
      <c r="F42" s="270"/>
      <c r="G42" s="270"/>
      <c r="H42" s="270"/>
      <c r="I42" s="270"/>
      <c r="J42" s="270"/>
      <c r="K42" s="270"/>
      <c r="L42" s="270"/>
      <c r="M42" s="270"/>
      <c r="N42" s="335"/>
      <c r="O42" s="270" t="str">
        <f>'SINAV BİLGİLERİ'!$C$18</f>
        <v>………………………….</v>
      </c>
      <c r="P42" s="270"/>
      <c r="Q42" s="270"/>
      <c r="R42" s="270"/>
      <c r="S42" s="270"/>
      <c r="T42" s="270"/>
      <c r="U42" s="270"/>
    </row>
    <row r="43" spans="1:23">
      <c r="A43" s="89"/>
      <c r="B43" s="89"/>
      <c r="C43" s="89"/>
      <c r="D43" s="89"/>
      <c r="E43" s="243" t="str">
        <f>'SINAV BİLGİLERİ'!$D$19</f>
        <v>Üye</v>
      </c>
      <c r="F43" s="243"/>
      <c r="G43" s="243"/>
      <c r="H43" s="243"/>
      <c r="I43" s="243"/>
      <c r="J43" s="243"/>
      <c r="K43" s="243"/>
      <c r="L43" s="243"/>
      <c r="M43" s="243"/>
      <c r="N43" s="336"/>
      <c r="O43" s="244" t="str">
        <f>'SINAV BİLGİLERİ'!$D$21</f>
        <v>Üye</v>
      </c>
      <c r="P43" s="244"/>
      <c r="Q43" s="244"/>
      <c r="R43" s="244"/>
      <c r="S43" s="244"/>
      <c r="T43" s="244"/>
      <c r="U43" s="244"/>
    </row>
  </sheetData>
  <mergeCells count="72">
    <mergeCell ref="O42:U42"/>
    <mergeCell ref="O43:U43"/>
    <mergeCell ref="E19:M19"/>
    <mergeCell ref="E20:M20"/>
    <mergeCell ref="E42:M42"/>
    <mergeCell ref="E43:M43"/>
    <mergeCell ref="E14:M14"/>
    <mergeCell ref="E15:M15"/>
    <mergeCell ref="N14:U14"/>
    <mergeCell ref="N15:U15"/>
    <mergeCell ref="O19:U19"/>
    <mergeCell ref="Y4:Z14"/>
    <mergeCell ref="W1:W22"/>
    <mergeCell ref="E41:I41"/>
    <mergeCell ref="J41:N41"/>
    <mergeCell ref="O41:R41"/>
    <mergeCell ref="S41:U41"/>
    <mergeCell ref="A39:D39"/>
    <mergeCell ref="A37:D37"/>
    <mergeCell ref="A38:D38"/>
    <mergeCell ref="E37:M37"/>
    <mergeCell ref="E38:M38"/>
    <mergeCell ref="N37:U37"/>
    <mergeCell ref="N38:U38"/>
    <mergeCell ref="A34:U34"/>
    <mergeCell ref="A36:D36"/>
    <mergeCell ref="E36:I36"/>
    <mergeCell ref="N36:R36"/>
    <mergeCell ref="S36:U36"/>
    <mergeCell ref="B32:E32"/>
    <mergeCell ref="N32:Q32"/>
    <mergeCell ref="R32:U32"/>
    <mergeCell ref="J18:N18"/>
    <mergeCell ref="O18:R18"/>
    <mergeCell ref="B31:L31"/>
    <mergeCell ref="A26:U26"/>
    <mergeCell ref="A27:U27"/>
    <mergeCell ref="N30:Q30"/>
    <mergeCell ref="A1:U1"/>
    <mergeCell ref="A2:U2"/>
    <mergeCell ref="A3:U3"/>
    <mergeCell ref="B7:L7"/>
    <mergeCell ref="B9:E9"/>
    <mergeCell ref="N9:Q9"/>
    <mergeCell ref="R9:U9"/>
    <mergeCell ref="A4:U4"/>
    <mergeCell ref="B6:F6"/>
    <mergeCell ref="B8:L8"/>
    <mergeCell ref="N6:Q6"/>
    <mergeCell ref="R6:U6"/>
    <mergeCell ref="N7:Q7"/>
    <mergeCell ref="R7:U7"/>
    <mergeCell ref="N8:Q8"/>
    <mergeCell ref="R8:U8"/>
    <mergeCell ref="A11:U11"/>
    <mergeCell ref="A24:U24"/>
    <mergeCell ref="A25:U25"/>
    <mergeCell ref="N13:R13"/>
    <mergeCell ref="A13:D13"/>
    <mergeCell ref="A14:D14"/>
    <mergeCell ref="A16:D16"/>
    <mergeCell ref="E13:I13"/>
    <mergeCell ref="S13:U13"/>
    <mergeCell ref="E18:I18"/>
    <mergeCell ref="R30:U30"/>
    <mergeCell ref="B29:F29"/>
    <mergeCell ref="N29:Q29"/>
    <mergeCell ref="R29:U29"/>
    <mergeCell ref="B30:L30"/>
    <mergeCell ref="S18:U18"/>
    <mergeCell ref="A15:D15"/>
    <mergeCell ref="O20:U20"/>
  </mergeCells>
  <pageMargins left="0.43307086614173229" right="0.23622047244094491" top="0.27" bottom="0.19685039370078741" header="0.25" footer="0.1968503937007874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1"/>
  <sheetViews>
    <sheetView topLeftCell="A28" zoomScaleNormal="100" workbookViewId="0">
      <selection activeCell="O46" sqref="O46:U46"/>
    </sheetView>
  </sheetViews>
  <sheetFormatPr defaultRowHeight="15"/>
  <cols>
    <col min="1" max="2" width="4.28515625" customWidth="1"/>
    <col min="3" max="3" width="3.140625" customWidth="1"/>
    <col min="4" max="4" width="5.140625" customWidth="1"/>
    <col min="5" max="5" width="6" customWidth="1"/>
    <col min="6" max="6" width="6.28515625" customWidth="1"/>
    <col min="7" max="7" width="5.42578125" customWidth="1"/>
    <col min="8" max="8" width="2" customWidth="1"/>
    <col min="9" max="9" width="1.140625" customWidth="1"/>
    <col min="10" max="10" width="5.7109375" customWidth="1"/>
    <col min="11" max="11" width="9.5703125" customWidth="1"/>
    <col min="12" max="12" width="8.28515625" customWidth="1"/>
    <col min="13" max="13" width="7.5703125" customWidth="1"/>
    <col min="14" max="14" width="2.28515625" customWidth="1"/>
    <col min="15" max="15" width="5.42578125" customWidth="1"/>
    <col min="16" max="16" width="4.5703125" customWidth="1"/>
    <col min="17" max="17" width="6.7109375" customWidth="1"/>
    <col min="18" max="18" width="6" customWidth="1"/>
    <col min="19" max="19" width="4.5703125" customWidth="1"/>
    <col min="20" max="20" width="1.85546875" customWidth="1"/>
    <col min="21" max="21" width="4" customWidth="1"/>
  </cols>
  <sheetData>
    <row r="1" spans="1:2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</row>
    <row r="2" spans="1:25" ht="15.75">
      <c r="A2" s="317" t="str">
        <f>'SINAV BİLGİLERİ'!$C$2</f>
        <v>TURGUTLU KAYMAKAMLIĞI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67"/>
      <c r="V2" s="67"/>
    </row>
    <row r="3" spans="1:25">
      <c r="A3" s="313" t="str">
        <f>'SINAV BİLGİLERİ'!$C$3</f>
        <v>HASAN FERDİ TURGUTLU MESLEKİ VE TEKNİK ANADOLU LİSESİ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67"/>
      <c r="V3" s="67"/>
    </row>
    <row r="4" spans="1:25" ht="15.75">
      <c r="A4" s="68"/>
      <c r="B4" s="68"/>
      <c r="C4" s="69"/>
      <c r="D4" s="273" t="str">
        <f>'SINAV BİLGİLERİ'!$C$4</f>
        <v>2020/2021</v>
      </c>
      <c r="E4" s="273"/>
      <c r="F4" s="273"/>
      <c r="G4" s="70" t="s">
        <v>132</v>
      </c>
      <c r="H4" s="70"/>
      <c r="I4" s="70"/>
      <c r="J4" s="70"/>
      <c r="L4" s="273" t="str">
        <f>'SINAV BİLGİLERİ'!$C$5</f>
        <v>HAZİRAN</v>
      </c>
      <c r="M4" s="273"/>
      <c r="N4" s="71" t="s">
        <v>133</v>
      </c>
      <c r="O4" s="71"/>
      <c r="P4" s="72"/>
      <c r="Q4" s="73"/>
      <c r="R4" s="73"/>
      <c r="S4" s="68"/>
      <c r="T4" s="68"/>
      <c r="U4" s="67"/>
      <c r="V4" s="67"/>
    </row>
    <row r="5" spans="1:25" ht="15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  <c r="M5" s="100"/>
      <c r="N5" s="100"/>
      <c r="O5" s="100"/>
      <c r="P5" s="100"/>
      <c r="Q5" s="100"/>
      <c r="R5" s="100"/>
      <c r="S5" s="101"/>
      <c r="T5" s="101"/>
      <c r="U5" s="101"/>
      <c r="V5" s="67"/>
      <c r="W5" s="39" t="s">
        <v>92</v>
      </c>
    </row>
    <row r="6" spans="1:25" ht="15.75">
      <c r="A6" s="315" t="s">
        <v>52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67"/>
      <c r="V6" s="67"/>
      <c r="W6" s="40" t="s">
        <v>93</v>
      </c>
    </row>
    <row r="7" spans="1: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67"/>
      <c r="V7" s="67"/>
    </row>
    <row r="8" spans="1:25">
      <c r="A8" s="309" t="s">
        <v>53</v>
      </c>
      <c r="B8" s="309"/>
      <c r="C8" s="309"/>
      <c r="D8" s="316">
        <f>'SINAV BİLGİLERİ'!$C$8</f>
        <v>44280</v>
      </c>
      <c r="E8" s="316"/>
      <c r="F8" s="316"/>
      <c r="G8" s="316"/>
      <c r="H8" s="316"/>
      <c r="I8" s="75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67"/>
      <c r="V8" s="67"/>
      <c r="X8" s="153" t="s">
        <v>142</v>
      </c>
      <c r="Y8" s="153"/>
    </row>
    <row r="9" spans="1:25" ht="15.75">
      <c r="A9" s="309" t="s">
        <v>54</v>
      </c>
      <c r="B9" s="309"/>
      <c r="C9" s="309"/>
      <c r="D9" s="43" t="str">
        <f>'SINAV BİLGİLERİ'!$C$7</f>
        <v>TÜRK DİLİ VE EDEBİYATI</v>
      </c>
      <c r="E9" s="76"/>
      <c r="F9" s="76"/>
      <c r="G9" s="76"/>
      <c r="H9" s="76"/>
      <c r="I9" s="76"/>
      <c r="J9" s="77"/>
      <c r="K9" s="77"/>
      <c r="L9" s="77"/>
      <c r="M9" s="77"/>
      <c r="N9" s="77"/>
      <c r="O9" s="77"/>
      <c r="P9" s="77"/>
      <c r="Q9" s="74"/>
      <c r="R9" s="74"/>
      <c r="S9" s="74"/>
      <c r="T9" s="74"/>
      <c r="U9" s="67"/>
      <c r="V9" s="228" t="s">
        <v>125</v>
      </c>
      <c r="X9" s="153"/>
      <c r="Y9" s="153"/>
    </row>
    <row r="10" spans="1:25">
      <c r="A10" s="309" t="s">
        <v>55</v>
      </c>
      <c r="B10" s="309"/>
      <c r="C10" s="309"/>
      <c r="D10" s="310">
        <f>'SINAV BİLGİLERİ'!$C$6</f>
        <v>12</v>
      </c>
      <c r="E10" s="310"/>
      <c r="F10" s="310"/>
      <c r="G10" s="78"/>
      <c r="H10" s="78"/>
      <c r="I10" s="78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7"/>
      <c r="V10" s="228"/>
      <c r="X10" s="153"/>
      <c r="Y10" s="153"/>
    </row>
    <row r="11" spans="1:25" ht="15.75">
      <c r="A11" s="280" t="s">
        <v>18</v>
      </c>
      <c r="B11" s="280"/>
      <c r="C11" s="280"/>
      <c r="D11" s="43">
        <f>'SINAV BİLGİLERİ'!$C$10</f>
        <v>40</v>
      </c>
      <c r="E11" s="43"/>
      <c r="F11" t="s">
        <v>17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7"/>
      <c r="V11" s="228"/>
      <c r="X11" s="153"/>
      <c r="Y11" s="153"/>
    </row>
    <row r="12" spans="1:25" ht="15.75">
      <c r="A12" s="22"/>
      <c r="B12" s="22"/>
      <c r="C12" s="22"/>
      <c r="D12" s="41"/>
      <c r="E12" s="41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67"/>
      <c r="V12" s="228"/>
      <c r="X12" s="153"/>
      <c r="Y12" s="153"/>
    </row>
    <row r="13" spans="1:25" ht="19.5" customHeight="1">
      <c r="A13" s="274" t="str">
        <f t="shared" ref="A13" si="0">$D$4</f>
        <v>2020/2021</v>
      </c>
      <c r="B13" s="274"/>
      <c r="C13" s="274"/>
      <c r="D13" s="307" t="s">
        <v>100</v>
      </c>
      <c r="E13" s="307"/>
      <c r="F13" s="320" t="str">
        <f>'SINAV BİLGİLERİ'!$C$12</f>
        <v>SORUMLULUK</v>
      </c>
      <c r="G13" s="320"/>
      <c r="H13" s="320"/>
      <c r="I13" s="94"/>
      <c r="J13" s="94" t="s">
        <v>101</v>
      </c>
      <c r="K13" s="94"/>
      <c r="L13" s="103">
        <f>$D$10</f>
        <v>12</v>
      </c>
      <c r="M13" s="90" t="s">
        <v>56</v>
      </c>
      <c r="N13" s="321" t="str">
        <f t="shared" ref="N13" si="1">$D$9</f>
        <v>TÜRK DİLİ VE EDEBİYATI</v>
      </c>
      <c r="O13" s="321"/>
      <c r="P13" s="321"/>
      <c r="Q13" s="321"/>
      <c r="R13" s="321"/>
      <c r="S13" s="321"/>
      <c r="T13" s="318"/>
      <c r="U13" s="318"/>
      <c r="V13" s="228"/>
      <c r="X13" s="153"/>
      <c r="Y13" s="153"/>
    </row>
    <row r="14" spans="1:25">
      <c r="A14" s="94" t="s">
        <v>112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65"/>
      <c r="U14" s="67"/>
      <c r="V14" s="228"/>
      <c r="X14" s="153"/>
      <c r="Y14" s="153"/>
    </row>
    <row r="15" spans="1:25">
      <c r="A15" s="90"/>
      <c r="B15" s="319" t="s">
        <v>113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104"/>
      <c r="S15" s="66" t="s">
        <v>102</v>
      </c>
      <c r="T15" s="68"/>
      <c r="U15" s="67"/>
      <c r="V15" s="228"/>
      <c r="X15" s="153"/>
      <c r="Y15" s="153"/>
    </row>
    <row r="16" spans="1:25">
      <c r="A16" s="90"/>
      <c r="B16" s="319" t="s">
        <v>103</v>
      </c>
      <c r="C16" s="319"/>
      <c r="D16" s="319"/>
      <c r="E16" s="94" t="s">
        <v>104</v>
      </c>
      <c r="F16" s="94"/>
      <c r="G16" s="94"/>
      <c r="H16" s="94"/>
      <c r="I16" s="94"/>
      <c r="J16" s="94"/>
      <c r="K16" s="94"/>
      <c r="L16" s="90"/>
      <c r="M16" s="90"/>
      <c r="N16" s="90"/>
      <c r="O16" s="90"/>
      <c r="P16" s="90"/>
      <c r="Q16" s="90"/>
      <c r="R16" s="90"/>
      <c r="S16" s="90"/>
      <c r="T16" s="68"/>
      <c r="U16" s="67"/>
      <c r="V16" s="228"/>
      <c r="X16" s="153"/>
      <c r="Y16" s="153"/>
    </row>
    <row r="17" spans="1:28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V17" s="228"/>
      <c r="X17" s="153"/>
      <c r="Y17" s="153"/>
    </row>
    <row r="18" spans="1:28">
      <c r="A18" s="303" t="s">
        <v>114</v>
      </c>
      <c r="B18" s="303"/>
      <c r="C18" s="303"/>
      <c r="D18" s="303"/>
      <c r="E18" s="303"/>
      <c r="F18" s="80"/>
      <c r="G18" s="275"/>
      <c r="H18" s="275"/>
      <c r="I18" s="275"/>
      <c r="J18" s="275"/>
      <c r="K18" s="275"/>
      <c r="L18" s="275"/>
      <c r="M18" s="275"/>
      <c r="N18" s="79"/>
      <c r="O18" s="275"/>
      <c r="P18" s="275"/>
      <c r="Q18" s="275"/>
      <c r="R18" s="275"/>
      <c r="S18" s="275"/>
      <c r="T18" s="275"/>
      <c r="V18" s="228"/>
      <c r="X18" s="153"/>
      <c r="Y18" s="153"/>
    </row>
    <row r="19" spans="1:28" ht="15.75">
      <c r="A19" s="271">
        <f t="shared" ref="A19" si="2">$D$8</f>
        <v>44280</v>
      </c>
      <c r="B19" s="271"/>
      <c r="C19" s="271"/>
      <c r="D19" s="271"/>
      <c r="E19" s="271"/>
      <c r="F19" s="82"/>
      <c r="G19" s="270" t="str">
        <f>'SINAV BİLGİLERİ'!$C$15</f>
        <v>………………………….</v>
      </c>
      <c r="H19" s="270"/>
      <c r="I19" s="270"/>
      <c r="J19" s="270"/>
      <c r="K19" s="270"/>
      <c r="L19" s="270"/>
      <c r="M19" s="270"/>
      <c r="N19" s="270"/>
      <c r="O19" s="270" t="str">
        <f>'SINAV BİLGİLERİ'!$C$17</f>
        <v>………………………….</v>
      </c>
      <c r="P19" s="270"/>
      <c r="Q19" s="270"/>
      <c r="R19" s="270"/>
      <c r="S19" s="270"/>
      <c r="T19" s="270"/>
      <c r="U19" s="270"/>
      <c r="V19" s="228"/>
      <c r="W19" s="39"/>
    </row>
    <row r="20" spans="1:28" ht="15.75">
      <c r="A20" s="274" t="str">
        <f>'SINAV BİLGİLERİ'!$C$14</f>
        <v>SAFA KARPAT</v>
      </c>
      <c r="B20" s="274"/>
      <c r="C20" s="274"/>
      <c r="D20" s="274"/>
      <c r="E20" s="274"/>
      <c r="F20" s="84"/>
      <c r="G20" s="243" t="str">
        <f>'SINAV BİLGİLERİ'!$D$15</f>
        <v>Üye</v>
      </c>
      <c r="H20" s="243"/>
      <c r="I20" s="243"/>
      <c r="J20" s="243"/>
      <c r="K20" s="243"/>
      <c r="L20" s="243"/>
      <c r="M20" s="243"/>
      <c r="N20" s="243"/>
      <c r="O20" s="244" t="str">
        <f>'SINAV BİLGİLERİ'!$D$17</f>
        <v>Üye</v>
      </c>
      <c r="P20" s="244"/>
      <c r="Q20" s="244"/>
      <c r="R20" s="244"/>
      <c r="S20" s="244"/>
      <c r="T20" s="244"/>
      <c r="U20" s="244"/>
      <c r="V20" s="228"/>
      <c r="W20" s="40"/>
    </row>
    <row r="21" spans="1:28" ht="11.25" customHeight="1">
      <c r="F21" s="85"/>
      <c r="G21" s="86"/>
      <c r="H21" s="86"/>
      <c r="I21" s="86"/>
      <c r="J21" s="86"/>
      <c r="K21" s="86"/>
      <c r="L21" s="86"/>
      <c r="M21" s="86"/>
      <c r="N21" s="86"/>
      <c r="O21" s="86"/>
      <c r="P21" s="87"/>
      <c r="Q21" s="86"/>
      <c r="R21" s="86"/>
      <c r="S21" s="86"/>
      <c r="T21" s="86"/>
      <c r="U21" s="28"/>
      <c r="V21" s="228"/>
    </row>
    <row r="22" spans="1:28">
      <c r="A22" s="314" t="str">
        <f>'SINAV BİLGİLERİ'!$D$14</f>
        <v>OKUL MÜDÜRÜ</v>
      </c>
      <c r="B22" s="314"/>
      <c r="C22" s="314"/>
      <c r="D22" s="314"/>
      <c r="E22" s="314"/>
      <c r="F22" s="85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28"/>
      <c r="V22" s="228"/>
    </row>
    <row r="23" spans="1:28">
      <c r="A23" s="81"/>
      <c r="B23" s="81"/>
      <c r="C23" s="81"/>
      <c r="D23" s="81"/>
      <c r="E23" s="81"/>
      <c r="F23" s="85"/>
      <c r="G23" s="275"/>
      <c r="H23" s="275"/>
      <c r="I23" s="275"/>
      <c r="J23" s="275"/>
      <c r="K23" s="275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28"/>
    </row>
    <row r="24" spans="1:28">
      <c r="A24" s="89"/>
      <c r="B24" s="89"/>
      <c r="C24" s="89"/>
      <c r="D24" s="89"/>
      <c r="E24" s="89"/>
      <c r="F24" s="89"/>
      <c r="G24" s="270" t="str">
        <f>'SINAV BİLGİLERİ'!$C$19</f>
        <v>………………………….</v>
      </c>
      <c r="H24" s="270"/>
      <c r="I24" s="270"/>
      <c r="J24" s="270"/>
      <c r="K24" s="270"/>
      <c r="L24" s="270"/>
      <c r="M24" s="270"/>
      <c r="N24" s="270"/>
      <c r="O24" s="270" t="str">
        <f>'SINAV BİLGİLERİ'!$C$21</f>
        <v>………………………….</v>
      </c>
      <c r="P24" s="270"/>
      <c r="Q24" s="270"/>
      <c r="R24" s="270"/>
      <c r="S24" s="270"/>
      <c r="T24" s="270"/>
      <c r="U24" s="270"/>
      <c r="V24" s="228"/>
    </row>
    <row r="25" spans="1:28" ht="15.75" customHeight="1">
      <c r="A25" s="89"/>
      <c r="B25" s="89"/>
      <c r="C25" s="89"/>
      <c r="D25" s="89"/>
      <c r="E25" s="89"/>
      <c r="F25" s="89"/>
      <c r="G25" s="243" t="str">
        <f>'SINAV BİLGİLERİ'!$D$19</f>
        <v>Üye</v>
      </c>
      <c r="H25" s="243"/>
      <c r="I25" s="243"/>
      <c r="J25" s="243"/>
      <c r="K25" s="243"/>
      <c r="L25" s="243"/>
      <c r="M25" s="243"/>
      <c r="N25" s="243"/>
      <c r="O25" s="244" t="str">
        <f>'SINAV BİLGİLERİ'!$D$21</f>
        <v>Üye</v>
      </c>
      <c r="P25" s="244"/>
      <c r="Q25" s="244"/>
      <c r="R25" s="244"/>
      <c r="S25" s="244"/>
      <c r="T25" s="244"/>
      <c r="U25" s="244"/>
      <c r="V25" s="228"/>
    </row>
    <row r="26" spans="1:28">
      <c r="A26" s="89"/>
      <c r="B26" s="89"/>
      <c r="C26" s="89"/>
      <c r="D26" s="89"/>
      <c r="E26" s="89"/>
      <c r="F26" s="8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V26" s="228"/>
    </row>
    <row r="27" spans="1:28" ht="11.25" customHeight="1">
      <c r="A27" s="89"/>
      <c r="B27" s="89"/>
      <c r="C27" s="89"/>
      <c r="D27" s="89"/>
      <c r="E27" s="89"/>
      <c r="F27" s="8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V27" s="228"/>
    </row>
    <row r="28" spans="1:28" ht="28.5" customHeight="1">
      <c r="A28" s="89"/>
      <c r="B28" s="89"/>
      <c r="C28" s="89"/>
      <c r="D28" s="89"/>
      <c r="E28" s="89"/>
      <c r="F28" s="8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V28" s="228"/>
      <c r="W28" s="7"/>
      <c r="X28" s="7"/>
      <c r="Y28" s="7"/>
      <c r="Z28" s="7"/>
      <c r="AA28" s="7"/>
      <c r="AB28" s="7"/>
    </row>
    <row r="29" spans="1:28">
      <c r="A29" s="311" t="s">
        <v>0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V29" s="228"/>
      <c r="W29" s="7"/>
      <c r="X29" s="7"/>
      <c r="Y29" s="7"/>
      <c r="Z29" s="7"/>
      <c r="AA29" s="7"/>
      <c r="AB29" s="7"/>
    </row>
    <row r="30" spans="1:28">
      <c r="A30" s="312" t="str">
        <f>'SINAV BİLGİLERİ'!$C$2</f>
        <v>TURGUTLU KAYMAKAMLIĞI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67"/>
      <c r="V30" s="228"/>
      <c r="W30" s="7"/>
      <c r="X30" s="7"/>
      <c r="Y30" s="7"/>
      <c r="Z30" s="7"/>
      <c r="AA30" s="7"/>
      <c r="AB30" s="7"/>
    </row>
    <row r="31" spans="1:28">
      <c r="A31" s="313" t="str">
        <f>'SINAV BİLGİLERİ'!$C$3</f>
        <v>HASAN FERDİ TURGUTLU MESLEKİ VE TEKNİK ANADOLU LİSESİ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67"/>
      <c r="V31" s="7"/>
      <c r="W31" s="7"/>
      <c r="X31" s="7"/>
      <c r="Y31" s="7"/>
      <c r="Z31" s="7"/>
      <c r="AA31" s="7"/>
      <c r="AB31" s="7"/>
    </row>
    <row r="32" spans="1:28" ht="15.75">
      <c r="A32" s="68"/>
      <c r="B32" s="68"/>
      <c r="C32" s="69"/>
      <c r="D32" s="273" t="str">
        <f>'SINAV BİLGİLERİ'!$C$4</f>
        <v>2020/2021</v>
      </c>
      <c r="E32" s="273"/>
      <c r="F32" s="273"/>
      <c r="G32" s="70" t="s">
        <v>132</v>
      </c>
      <c r="H32" s="70"/>
      <c r="I32" s="70"/>
      <c r="J32" s="70"/>
      <c r="L32" s="273" t="str">
        <f>'SINAV BİLGİLERİ'!$C$5</f>
        <v>HAZİRAN</v>
      </c>
      <c r="M32" s="273"/>
      <c r="N32" s="71" t="s">
        <v>133</v>
      </c>
      <c r="O32" s="71"/>
      <c r="P32" s="72"/>
      <c r="Q32" s="73"/>
      <c r="R32" s="73"/>
      <c r="S32" s="68"/>
      <c r="T32" s="68"/>
      <c r="U32" s="67"/>
      <c r="V32" s="7"/>
      <c r="W32" s="7"/>
      <c r="X32" s="7"/>
      <c r="Y32" s="7"/>
      <c r="Z32" s="7"/>
      <c r="AA32" s="7"/>
      <c r="AB32" s="7"/>
    </row>
    <row r="33" spans="1:29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100"/>
      <c r="M33" s="100"/>
      <c r="N33" s="100"/>
      <c r="O33" s="100"/>
      <c r="P33" s="100"/>
      <c r="Q33" s="100"/>
      <c r="R33" s="100"/>
      <c r="S33" s="101"/>
      <c r="T33" s="101"/>
      <c r="U33" s="101"/>
      <c r="V33" s="7"/>
      <c r="X33" s="7"/>
      <c r="Y33" s="7"/>
      <c r="Z33" s="7"/>
      <c r="AA33" s="7"/>
      <c r="AB33" s="7"/>
    </row>
    <row r="34" spans="1:29" ht="15.75">
      <c r="A34" s="315" t="s">
        <v>116</v>
      </c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67"/>
      <c r="V34" s="7"/>
      <c r="X34" s="7"/>
      <c r="Y34" s="7"/>
      <c r="Z34" s="7"/>
      <c r="AA34" s="7"/>
      <c r="AB34" s="7"/>
    </row>
    <row r="35" spans="1:29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67"/>
      <c r="V35" s="7"/>
      <c r="W35" s="7"/>
      <c r="X35" s="7"/>
      <c r="Y35" s="7"/>
      <c r="Z35" s="7"/>
      <c r="AA35" s="7"/>
      <c r="AB35" s="7"/>
    </row>
    <row r="36" spans="1:29">
      <c r="A36" s="309" t="s">
        <v>53</v>
      </c>
      <c r="B36" s="309"/>
      <c r="C36" s="309"/>
      <c r="D36" s="322">
        <f>'SINAV BİLGİLERİ'!$C$8</f>
        <v>44280</v>
      </c>
      <c r="E36" s="322"/>
      <c r="F36" s="322"/>
      <c r="G36" s="322"/>
      <c r="H36" s="322"/>
      <c r="I36" s="75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67"/>
      <c r="V36" s="7"/>
      <c r="W36" s="7"/>
      <c r="X36" s="7"/>
      <c r="Y36" s="7"/>
      <c r="Z36" s="7"/>
      <c r="AA36" s="7"/>
      <c r="AB36" s="7"/>
    </row>
    <row r="37" spans="1:29" ht="15.75">
      <c r="A37" s="309" t="s">
        <v>54</v>
      </c>
      <c r="B37" s="309"/>
      <c r="C37" s="309"/>
      <c r="D37" s="43" t="str">
        <f>'SINAV BİLGİLERİ'!$C$7</f>
        <v>TÜRK DİLİ VE EDEBİYATI</v>
      </c>
      <c r="E37" s="76"/>
      <c r="F37" s="76"/>
      <c r="G37" s="76"/>
      <c r="H37" s="76"/>
      <c r="I37" s="76"/>
      <c r="J37" s="77"/>
      <c r="K37" s="77"/>
      <c r="L37" s="77"/>
      <c r="M37" s="77"/>
      <c r="N37" s="77"/>
      <c r="O37" s="77"/>
      <c r="P37" s="77"/>
      <c r="Q37" s="74"/>
      <c r="R37" s="74"/>
      <c r="S37" s="74"/>
      <c r="T37" s="74"/>
      <c r="U37" s="67"/>
      <c r="V37" s="7"/>
      <c r="W37" s="7"/>
      <c r="X37" s="7"/>
      <c r="Y37" s="7"/>
      <c r="Z37" s="7"/>
      <c r="AA37" s="7"/>
      <c r="AB37" s="7"/>
    </row>
    <row r="38" spans="1:29">
      <c r="A38" s="309" t="s">
        <v>55</v>
      </c>
      <c r="B38" s="309"/>
      <c r="C38" s="309"/>
      <c r="D38" s="310">
        <f>'SINAV BİLGİLERİ'!$C$6</f>
        <v>12</v>
      </c>
      <c r="E38" s="310"/>
      <c r="F38" s="310"/>
      <c r="G38" s="78"/>
      <c r="H38" s="78"/>
      <c r="I38" s="78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67"/>
      <c r="V38" s="7"/>
      <c r="W38" s="7"/>
      <c r="X38" s="318" t="s">
        <v>105</v>
      </c>
      <c r="Y38" s="318"/>
      <c r="Z38" s="318"/>
      <c r="AA38" s="318"/>
      <c r="AB38" s="318"/>
    </row>
    <row r="39" spans="1:29" ht="23.25" customHeight="1">
      <c r="A39" s="74"/>
      <c r="B39" s="274" t="str">
        <f t="shared" ref="B39" si="3">$D$4</f>
        <v>2020/2021</v>
      </c>
      <c r="C39" s="274"/>
      <c r="D39" s="274"/>
      <c r="E39" s="307" t="s">
        <v>106</v>
      </c>
      <c r="F39" s="307"/>
      <c r="G39" s="274" t="str">
        <f>'SINAV BİLGİLERİ'!$C$12</f>
        <v>SORUMLULUK</v>
      </c>
      <c r="H39" s="274"/>
      <c r="I39" s="274"/>
      <c r="J39" s="274"/>
      <c r="K39" s="274"/>
      <c r="L39" s="102" t="s">
        <v>107</v>
      </c>
      <c r="M39" s="274">
        <f t="shared" ref="M39" si="4">$D$38</f>
        <v>12</v>
      </c>
      <c r="N39" s="274"/>
      <c r="O39" s="64" t="s">
        <v>56</v>
      </c>
      <c r="P39" s="323" t="str">
        <f t="shared" ref="P39" si="5">$D$37</f>
        <v>TÜRK DİLİ VE EDEBİYATI</v>
      </c>
      <c r="Q39" s="323"/>
      <c r="R39" s="323"/>
      <c r="S39" s="323"/>
      <c r="T39" s="323"/>
      <c r="U39" s="323"/>
      <c r="V39" s="7"/>
      <c r="W39" s="7"/>
      <c r="X39" s="7"/>
      <c r="Y39" s="90" t="s">
        <v>58</v>
      </c>
      <c r="Z39" s="7"/>
      <c r="AA39" s="7"/>
      <c r="AB39" s="7"/>
    </row>
    <row r="40" spans="1:29">
      <c r="A40" s="74"/>
      <c r="B40" s="307" t="s">
        <v>108</v>
      </c>
      <c r="C40" s="307"/>
      <c r="D40" s="307"/>
      <c r="E40" s="307"/>
      <c r="F40" s="307"/>
      <c r="G40" s="307"/>
      <c r="H40" s="307"/>
      <c r="I40" s="307"/>
      <c r="J40" s="307"/>
      <c r="K40" s="83" t="s">
        <v>109</v>
      </c>
      <c r="L40" s="83" t="s">
        <v>57</v>
      </c>
      <c r="M40" s="83"/>
      <c r="N40" s="83"/>
      <c r="O40" s="83"/>
      <c r="P40" s="144" t="s">
        <v>58</v>
      </c>
      <c r="Q40" s="28" t="s">
        <v>60</v>
      </c>
      <c r="R40" s="28" t="s">
        <v>110</v>
      </c>
      <c r="S40" s="308" t="s">
        <v>63</v>
      </c>
      <c r="T40" s="308"/>
      <c r="V40" s="7"/>
      <c r="W40" s="7"/>
      <c r="X40" s="7"/>
      <c r="Y40" s="7"/>
      <c r="Z40" s="7"/>
      <c r="AA40" s="7"/>
      <c r="AB40" s="7"/>
    </row>
    <row r="41" spans="1:29">
      <c r="A41" s="74"/>
      <c r="B41" s="91" t="s">
        <v>111</v>
      </c>
      <c r="C41" s="92"/>
      <c r="D41" s="93"/>
      <c r="E41" s="93"/>
      <c r="F41" s="93"/>
      <c r="G41" s="93" t="s">
        <v>59</v>
      </c>
      <c r="H41" s="93"/>
      <c r="I41" s="93"/>
      <c r="K41" s="93"/>
      <c r="L41" s="74"/>
      <c r="M41" s="74"/>
      <c r="N41" s="74"/>
      <c r="O41" s="74"/>
      <c r="P41" s="74"/>
      <c r="Q41" s="74"/>
      <c r="R41" s="74"/>
      <c r="S41" s="74"/>
      <c r="T41" s="74"/>
      <c r="V41" s="7"/>
      <c r="W41" s="7"/>
      <c r="X41" s="7"/>
      <c r="Y41" s="308"/>
      <c r="Z41" s="308"/>
      <c r="AA41" s="308"/>
      <c r="AB41" s="308"/>
      <c r="AC41" s="308"/>
    </row>
    <row r="42" spans="1:29">
      <c r="A42" s="74"/>
      <c r="B42" s="74"/>
      <c r="C42" s="94" t="s">
        <v>115</v>
      </c>
      <c r="D42" s="94"/>
      <c r="E42" s="94"/>
      <c r="F42" s="94"/>
      <c r="G42" s="94"/>
      <c r="H42" s="94"/>
      <c r="I42" s="94"/>
      <c r="J42" s="94"/>
      <c r="K42" s="64" t="s">
        <v>134</v>
      </c>
      <c r="L42" s="64" t="s">
        <v>61</v>
      </c>
      <c r="M42" s="64"/>
      <c r="N42" s="64"/>
      <c r="P42" s="64"/>
      <c r="Q42" s="64"/>
      <c r="R42" s="64"/>
      <c r="S42" s="64"/>
      <c r="T42" s="64"/>
    </row>
    <row r="43" spans="1:29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1:29">
      <c r="A44" s="81"/>
      <c r="B44" s="105"/>
      <c r="C44" s="105"/>
      <c r="D44" s="105"/>
      <c r="E44" s="105"/>
      <c r="F44" s="105"/>
      <c r="G44" s="275"/>
      <c r="H44" s="275"/>
      <c r="I44" s="275"/>
      <c r="J44" s="275"/>
      <c r="K44" s="275"/>
      <c r="L44" s="275"/>
      <c r="M44" s="275"/>
      <c r="N44" s="79"/>
      <c r="O44" s="275"/>
      <c r="P44" s="275"/>
      <c r="Q44" s="275"/>
      <c r="R44" s="275"/>
      <c r="S44" s="275"/>
      <c r="T44" s="275"/>
      <c r="U44" s="275"/>
    </row>
    <row r="45" spans="1:29">
      <c r="A45" s="271">
        <f t="shared" ref="A45" si="6">$D$8</f>
        <v>44280</v>
      </c>
      <c r="B45" s="271"/>
      <c r="C45" s="271"/>
      <c r="D45" s="271"/>
      <c r="E45" s="271"/>
      <c r="F45" s="82"/>
      <c r="G45" s="270" t="str">
        <f>'SINAV BİLGİLERİ'!$C$15</f>
        <v>………………………….</v>
      </c>
      <c r="H45" s="270"/>
      <c r="I45" s="270"/>
      <c r="J45" s="270"/>
      <c r="K45" s="270"/>
      <c r="L45" s="270"/>
      <c r="M45" s="270"/>
      <c r="N45" s="270"/>
      <c r="O45" s="270" t="str">
        <f>'SINAV BİLGİLERİ'!$C$16</f>
        <v>………………………….</v>
      </c>
      <c r="P45" s="270"/>
      <c r="Q45" s="270"/>
      <c r="R45" s="270"/>
      <c r="S45" s="270"/>
      <c r="T45" s="270"/>
      <c r="U45" s="270"/>
    </row>
    <row r="46" spans="1:29">
      <c r="A46" s="274" t="str">
        <f>'SINAV BİLGİLERİ'!$C$14</f>
        <v>SAFA KARPAT</v>
      </c>
      <c r="B46" s="274"/>
      <c r="C46" s="274"/>
      <c r="D46" s="274"/>
      <c r="E46" s="274"/>
      <c r="F46" s="84"/>
      <c r="G46" s="243" t="str">
        <f>'SINAV BİLGİLERİ'!$D$15</f>
        <v>Üye</v>
      </c>
      <c r="H46" s="243"/>
      <c r="I46" s="243"/>
      <c r="J46" s="243"/>
      <c r="K46" s="243"/>
      <c r="L46" s="243"/>
      <c r="M46" s="243"/>
      <c r="N46" s="243"/>
      <c r="O46" s="244" t="str">
        <f>'SINAV BİLGİLERİ'!$D$17</f>
        <v>Üye</v>
      </c>
      <c r="P46" s="244"/>
      <c r="Q46" s="244"/>
      <c r="R46" s="244"/>
      <c r="S46" s="244"/>
      <c r="T46" s="244"/>
      <c r="U46" s="244"/>
    </row>
    <row r="47" spans="1:29">
      <c r="F47" s="85"/>
      <c r="G47" s="86"/>
      <c r="H47" s="86"/>
      <c r="I47" s="86"/>
      <c r="J47" s="86"/>
      <c r="K47" s="86"/>
      <c r="L47" s="86"/>
      <c r="M47" s="86"/>
      <c r="N47" s="86"/>
      <c r="O47" s="86"/>
      <c r="P47" s="87"/>
      <c r="Q47" s="86"/>
      <c r="R47" s="86"/>
      <c r="S47" s="86"/>
      <c r="T47" s="86"/>
      <c r="U47" s="28"/>
    </row>
    <row r="48" spans="1:29">
      <c r="A48" s="273" t="str">
        <f t="shared" ref="A48" si="7">$A$22</f>
        <v>OKUL MÜDÜRÜ</v>
      </c>
      <c r="B48" s="273"/>
      <c r="C48" s="273"/>
      <c r="D48" s="273"/>
      <c r="E48" s="273"/>
      <c r="F48" s="8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</row>
    <row r="49" spans="1:21" ht="17.25" customHeight="1">
      <c r="A49" s="89"/>
      <c r="B49" s="89"/>
      <c r="C49" s="89"/>
      <c r="D49" s="89"/>
      <c r="E49" s="89"/>
      <c r="F49" s="89"/>
      <c r="G49" s="270" t="str">
        <f>'SINAV BİLGİLERİ'!$C$18</f>
        <v>………………………….</v>
      </c>
      <c r="H49" s="270"/>
      <c r="I49" s="270"/>
      <c r="J49" s="270"/>
      <c r="K49" s="270"/>
      <c r="L49" s="270"/>
      <c r="M49" s="270"/>
      <c r="N49" s="270"/>
      <c r="O49" s="270" t="str">
        <f>'SINAV BİLGİLERİ'!$C$18</f>
        <v>………………………….</v>
      </c>
      <c r="P49" s="270"/>
      <c r="Q49" s="270"/>
      <c r="R49" s="270"/>
      <c r="S49" s="270"/>
      <c r="T49" s="270"/>
      <c r="U49" s="270"/>
    </row>
    <row r="50" spans="1:21">
      <c r="A50" s="89"/>
      <c r="B50" s="89"/>
      <c r="C50" s="89"/>
      <c r="D50" s="89"/>
      <c r="E50" s="89"/>
      <c r="F50" s="89"/>
      <c r="G50" s="243" t="str">
        <f>'SINAV BİLGİLERİ'!$D$19</f>
        <v>Üye</v>
      </c>
      <c r="H50" s="243"/>
      <c r="I50" s="243"/>
      <c r="J50" s="243"/>
      <c r="K50" s="243"/>
      <c r="L50" s="243"/>
      <c r="M50" s="243"/>
      <c r="N50" s="243"/>
      <c r="O50" s="244" t="str">
        <f>'SINAV BİLGİLERİ'!$D$21</f>
        <v>Üye</v>
      </c>
      <c r="P50" s="244"/>
      <c r="Q50" s="244"/>
      <c r="R50" s="244"/>
      <c r="S50" s="244"/>
      <c r="T50" s="244"/>
      <c r="U50" s="244"/>
    </row>
    <row r="51" spans="1:21">
      <c r="A51" s="95"/>
      <c r="B51" s="95"/>
      <c r="C51" s="95"/>
      <c r="D51" s="95"/>
      <c r="E51" s="95"/>
      <c r="F51" s="9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</row>
    <row r="52" spans="1:21" ht="11.25" customHeight="1">
      <c r="A52" s="95"/>
      <c r="B52" s="95"/>
      <c r="C52" s="95"/>
      <c r="D52" s="95"/>
      <c r="E52" s="95"/>
      <c r="F52" s="95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1:2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</row>
    <row r="54" spans="1:2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</row>
    <row r="55" spans="1:2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</row>
    <row r="56" spans="1:2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</row>
    <row r="57" spans="1:2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</row>
    <row r="58" spans="1:2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</row>
    <row r="59" spans="1:2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</row>
    <row r="60" spans="1:2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</row>
    <row r="61" spans="1:2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</row>
    <row r="62" spans="1:2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</row>
    <row r="63" spans="1:2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</row>
    <row r="64" spans="1:2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</row>
    <row r="65" spans="1:20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</row>
    <row r="66" spans="1:20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</row>
    <row r="67" spans="1:20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</row>
    <row r="68" spans="1:20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</row>
    <row r="69" spans="1:20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</row>
    <row r="70" spans="1:20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</row>
    <row r="72" spans="1:20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</row>
    <row r="73" spans="1:20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</row>
    <row r="74" spans="1:20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</row>
    <row r="75" spans="1:20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</row>
    <row r="76" spans="1:20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</row>
    <row r="77" spans="1:20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</row>
    <row r="78" spans="1:20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</row>
    <row r="79" spans="1:20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</row>
    <row r="80" spans="1:20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</row>
    <row r="81" spans="1:20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</row>
    <row r="82" spans="1:20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</row>
    <row r="83" spans="1:20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</row>
    <row r="84" spans="1:20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</row>
    <row r="85" spans="1:20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</row>
    <row r="86" spans="1:20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</row>
    <row r="87" spans="1:20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</row>
    <row r="88" spans="1:20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</row>
    <row r="89" spans="1:20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</row>
    <row r="90" spans="1:20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</row>
    <row r="91" spans="1:20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</row>
    <row r="92" spans="1:20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</row>
    <row r="93" spans="1:20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</row>
    <row r="94" spans="1:20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</row>
    <row r="95" spans="1:20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</row>
    <row r="96" spans="1:20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</row>
    <row r="97" spans="1:20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</row>
    <row r="98" spans="1:20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</row>
    <row r="99" spans="1:20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</row>
    <row r="100" spans="1:20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</row>
    <row r="101" spans="1:20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</row>
    <row r="102" spans="1:20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</row>
    <row r="103" spans="1:20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</row>
    <row r="104" spans="1:20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</row>
    <row r="105" spans="1:20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</row>
    <row r="106" spans="1:20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</row>
    <row r="107" spans="1:20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</row>
    <row r="108" spans="1:20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</row>
    <row r="109" spans="1:20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</row>
    <row r="110" spans="1:20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</row>
    <row r="111" spans="1:20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</row>
    <row r="112" spans="1:20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</row>
    <row r="113" spans="1:20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</row>
    <row r="114" spans="1:20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</row>
    <row r="115" spans="1:20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</row>
    <row r="116" spans="1:20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</row>
    <row r="117" spans="1:20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</row>
    <row r="118" spans="1:20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</row>
    <row r="119" spans="1:20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</row>
    <row r="120" spans="1:20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</row>
    <row r="121" spans="1:20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</row>
    <row r="122" spans="1:20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</row>
    <row r="123" spans="1:20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</row>
    <row r="124" spans="1:20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</row>
    <row r="125" spans="1:20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</row>
    <row r="126" spans="1:20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</row>
    <row r="127" spans="1:20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</row>
    <row r="128" spans="1:20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</row>
    <row r="129" spans="1:20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</row>
    <row r="130" spans="1:20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</row>
    <row r="131" spans="1:20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</row>
    <row r="132" spans="1:20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</row>
    <row r="133" spans="1:20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:20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</row>
    <row r="135" spans="1:20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</row>
    <row r="136" spans="1:20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</row>
    <row r="137" spans="1:20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</row>
    <row r="138" spans="1:20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</row>
    <row r="139" spans="1:20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</row>
    <row r="140" spans="1:20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</row>
    <row r="141" spans="1:20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</row>
    <row r="142" spans="1:20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</row>
    <row r="143" spans="1:20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</row>
    <row r="144" spans="1:20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</row>
    <row r="145" spans="1:20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</row>
    <row r="146" spans="1:20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</row>
    <row r="147" spans="1:20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</row>
    <row r="148" spans="1:20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</row>
    <row r="149" spans="1:20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</row>
    <row r="150" spans="1:20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</row>
    <row r="151" spans="1:20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</row>
    <row r="152" spans="1:20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</row>
    <row r="153" spans="1:20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</row>
    <row r="154" spans="1:20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</row>
    <row r="155" spans="1:20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</row>
    <row r="156" spans="1:20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</row>
    <row r="157" spans="1:20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</row>
    <row r="158" spans="1:20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</row>
    <row r="159" spans="1:20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</row>
    <row r="160" spans="1:20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</row>
    <row r="161" spans="1:20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</row>
    <row r="162" spans="1:20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</row>
    <row r="163" spans="1:20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</row>
    <row r="164" spans="1:20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</row>
    <row r="165" spans="1:20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</row>
    <row r="166" spans="1:20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</row>
    <row r="167" spans="1:20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</row>
    <row r="168" spans="1:20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</row>
    <row r="169" spans="1:20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</row>
    <row r="170" spans="1:20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</row>
    <row r="171" spans="1:20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</row>
    <row r="172" spans="1:20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</row>
    <row r="173" spans="1:20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</row>
    <row r="174" spans="1:20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</row>
    <row r="175" spans="1:20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</row>
    <row r="176" spans="1:20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</row>
    <row r="177" spans="1:20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</row>
    <row r="178" spans="1:20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</row>
    <row r="179" spans="1:20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</row>
    <row r="180" spans="1:20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</row>
    <row r="181" spans="1:20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</row>
    <row r="182" spans="1:20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</row>
    <row r="183" spans="1:20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</row>
    <row r="184" spans="1:20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</row>
    <row r="185" spans="1:20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</row>
    <row r="186" spans="1:20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</row>
    <row r="187" spans="1:20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</row>
    <row r="188" spans="1:20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</row>
    <row r="189" spans="1:20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</row>
    <row r="190" spans="1:20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</row>
    <row r="191" spans="1:20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</row>
    <row r="192" spans="1:20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</row>
    <row r="193" spans="1:20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</row>
    <row r="194" spans="1:20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</row>
    <row r="195" spans="1:20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</row>
    <row r="196" spans="1:20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</row>
    <row r="197" spans="1:20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</row>
    <row r="198" spans="1:20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</row>
    <row r="199" spans="1:20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</row>
    <row r="200" spans="1:20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</row>
    <row r="201" spans="1:20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</row>
    <row r="202" spans="1:20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</row>
    <row r="203" spans="1:20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</row>
    <row r="204" spans="1:20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</row>
    <row r="205" spans="1:20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</row>
    <row r="206" spans="1:20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</row>
    <row r="207" spans="1:20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</row>
    <row r="208" spans="1:20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</row>
    <row r="209" spans="1:20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</row>
    <row r="210" spans="1:20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</row>
    <row r="211" spans="1:20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</row>
    <row r="212" spans="1:20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</row>
    <row r="213" spans="1:20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</row>
    <row r="214" spans="1:20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</row>
    <row r="215" spans="1:20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</row>
    <row r="216" spans="1:20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</row>
    <row r="217" spans="1:20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</row>
    <row r="218" spans="1:20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</row>
    <row r="219" spans="1:20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</row>
    <row r="220" spans="1:20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</row>
    <row r="221" spans="1:20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</row>
  </sheetData>
  <mergeCells count="80">
    <mergeCell ref="O50:U50"/>
    <mergeCell ref="G50:N50"/>
    <mergeCell ref="G49:N49"/>
    <mergeCell ref="G46:N46"/>
    <mergeCell ref="G19:N19"/>
    <mergeCell ref="O19:U19"/>
    <mergeCell ref="O20:U20"/>
    <mergeCell ref="G20:N20"/>
    <mergeCell ref="G24:N24"/>
    <mergeCell ref="O24:U24"/>
    <mergeCell ref="X8:Y18"/>
    <mergeCell ref="A20:E20"/>
    <mergeCell ref="R18:T18"/>
    <mergeCell ref="V9:V30"/>
    <mergeCell ref="G23:K23"/>
    <mergeCell ref="L23:N23"/>
    <mergeCell ref="O23:Q23"/>
    <mergeCell ref="R23:U23"/>
    <mergeCell ref="G44:K44"/>
    <mergeCell ref="Y41:AC41"/>
    <mergeCell ref="A45:E45"/>
    <mergeCell ref="L44:M44"/>
    <mergeCell ref="O44:Q44"/>
    <mergeCell ref="R44:U44"/>
    <mergeCell ref="G45:N45"/>
    <mergeCell ref="O45:U45"/>
    <mergeCell ref="O46:U46"/>
    <mergeCell ref="O49:U49"/>
    <mergeCell ref="X38:AB38"/>
    <mergeCell ref="B39:D39"/>
    <mergeCell ref="E39:F39"/>
    <mergeCell ref="G39:K39"/>
    <mergeCell ref="M39:N39"/>
    <mergeCell ref="P39:U39"/>
    <mergeCell ref="D36:H36"/>
    <mergeCell ref="A38:C38"/>
    <mergeCell ref="D38:F38"/>
    <mergeCell ref="A36:C36"/>
    <mergeCell ref="A37:C37"/>
    <mergeCell ref="A34:T34"/>
    <mergeCell ref="G25:N25"/>
    <mergeCell ref="O25:U25"/>
    <mergeCell ref="A11:C11"/>
    <mergeCell ref="T13:U13"/>
    <mergeCell ref="B16:D16"/>
    <mergeCell ref="A19:E19"/>
    <mergeCell ref="B15:Q15"/>
    <mergeCell ref="A13:C13"/>
    <mergeCell ref="D13:E13"/>
    <mergeCell ref="F13:H13"/>
    <mergeCell ref="N13:S13"/>
    <mergeCell ref="A18:E18"/>
    <mergeCell ref="G18:K18"/>
    <mergeCell ref="L18:M18"/>
    <mergeCell ref="O18:Q18"/>
    <mergeCell ref="A6:T6"/>
    <mergeCell ref="A8:C8"/>
    <mergeCell ref="D8:H8"/>
    <mergeCell ref="A1:T1"/>
    <mergeCell ref="A2:T2"/>
    <mergeCell ref="A3:T3"/>
    <mergeCell ref="D4:F4"/>
    <mergeCell ref="L4:M4"/>
    <mergeCell ref="A9:C9"/>
    <mergeCell ref="A10:C10"/>
    <mergeCell ref="D10:F10"/>
    <mergeCell ref="D32:F32"/>
    <mergeCell ref="A29:T29"/>
    <mergeCell ref="A30:T30"/>
    <mergeCell ref="A31:T31"/>
    <mergeCell ref="L32:M32"/>
    <mergeCell ref="A22:E22"/>
    <mergeCell ref="B40:J40"/>
    <mergeCell ref="S40:T40"/>
    <mergeCell ref="G48:K48"/>
    <mergeCell ref="A48:E48"/>
    <mergeCell ref="R48:U48"/>
    <mergeCell ref="O48:Q48"/>
    <mergeCell ref="A46:E46"/>
    <mergeCell ref="L48:N48"/>
  </mergeCells>
  <pageMargins left="0.27559055118110237" right="0.23622047244094491" top="0.27559055118110237" bottom="0.31496062992125984" header="0.17" footer="0.31496062992125984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Normal="100" workbookViewId="0">
      <selection activeCell="N14" sqref="N14:U14"/>
    </sheetView>
  </sheetViews>
  <sheetFormatPr defaultRowHeight="15"/>
  <cols>
    <col min="1" max="1" width="14" customWidth="1"/>
    <col min="2" max="2" width="3.7109375" customWidth="1"/>
    <col min="3" max="3" width="4" customWidth="1"/>
    <col min="4" max="9" width="3.7109375" customWidth="1"/>
    <col min="10" max="10" width="3.5703125" customWidth="1"/>
    <col min="11" max="12" width="3.28515625" customWidth="1"/>
    <col min="13" max="14" width="3.7109375" customWidth="1"/>
    <col min="15" max="15" width="2.85546875" customWidth="1"/>
    <col min="16" max="19" width="3.7109375" customWidth="1"/>
    <col min="20" max="20" width="2.85546875" customWidth="1"/>
    <col min="21" max="21" width="10.140625" customWidth="1"/>
  </cols>
  <sheetData>
    <row r="1" spans="1:26" ht="15.75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W1" s="228" t="s">
        <v>125</v>
      </c>
    </row>
    <row r="2" spans="1:26" ht="22.5" customHeight="1">
      <c r="A2" s="257" t="str">
        <f>'SINAV BİLGİLERİ'!$C$2</f>
        <v>TURGUTLU KAYMAKAMLIĞI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W2" s="228"/>
    </row>
    <row r="3" spans="1:26" ht="31.5" customHeight="1">
      <c r="A3" s="304" t="str">
        <f>'SINAV BİLGİLERİ'!$C$3</f>
        <v>HASAN FERDİ TURGUTLU MESLEKİ VE TEKNİK ANADOLU LİSESİ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W3" s="228"/>
    </row>
    <row r="4" spans="1:26" ht="20.25" customHeight="1">
      <c r="A4" s="334" t="s">
        <v>139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W4" s="228"/>
    </row>
    <row r="5" spans="1:26" ht="9.7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W5" s="228"/>
    </row>
    <row r="6" spans="1:26" ht="17.25" customHeight="1">
      <c r="A6" s="137" t="s">
        <v>64</v>
      </c>
      <c r="B6" s="260" t="str">
        <f>'SINAV BİLGİLERİ'!$C$4</f>
        <v>2020/2021</v>
      </c>
      <c r="C6" s="260"/>
      <c r="D6" s="260"/>
      <c r="E6" s="260"/>
      <c r="F6" s="260"/>
      <c r="G6" s="137"/>
      <c r="H6" s="137"/>
      <c r="I6" s="137"/>
      <c r="J6" s="137"/>
      <c r="K6" s="137"/>
      <c r="L6" s="137"/>
      <c r="M6" s="137"/>
      <c r="N6" s="254" t="s">
        <v>67</v>
      </c>
      <c r="O6" s="254"/>
      <c r="P6" s="254"/>
      <c r="Q6" s="254"/>
      <c r="R6" s="256" t="str">
        <f>'SINAV BİLGİLERİ'!$C$5</f>
        <v>HAZİRAN</v>
      </c>
      <c r="S6" s="256"/>
      <c r="T6" s="256"/>
      <c r="U6" s="256"/>
      <c r="W6" s="228"/>
    </row>
    <row r="7" spans="1:26" ht="15" customHeight="1">
      <c r="A7" s="5" t="s">
        <v>3</v>
      </c>
      <c r="B7" s="268" t="str">
        <f>'SINAV BİLGİLERİ'!$C$7</f>
        <v>TÜRK DİLİ VE EDEBİYATI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N7" s="261" t="s">
        <v>68</v>
      </c>
      <c r="O7" s="261"/>
      <c r="P7" s="261"/>
      <c r="Q7" s="261"/>
      <c r="R7" s="262">
        <f>'SINAV BİLGİLERİ'!$C$6</f>
        <v>12</v>
      </c>
      <c r="S7" s="262"/>
      <c r="T7" s="262"/>
      <c r="U7" s="262"/>
      <c r="W7" s="228"/>
    </row>
    <row r="8" spans="1:26" ht="21.75" customHeight="1">
      <c r="A8" s="5" t="s">
        <v>65</v>
      </c>
      <c r="B8" s="263" t="str">
        <f>'SINAV BİLGİLERİ'!$C$12</f>
        <v>SORUMLULUK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N8" s="305" t="s">
        <v>124</v>
      </c>
      <c r="O8" s="305"/>
      <c r="P8" s="305"/>
      <c r="Q8" s="305"/>
      <c r="R8" s="306" t="str">
        <f>'SINAV BİLGİLERİ'!$C$13</f>
        <v>YAZILI</v>
      </c>
      <c r="S8" s="306"/>
      <c r="T8" s="306"/>
      <c r="U8" s="306"/>
      <c r="W8" s="228"/>
      <c r="Y8" s="153" t="s">
        <v>142</v>
      </c>
      <c r="Z8" s="153"/>
    </row>
    <row r="9" spans="1:26" ht="15.75">
      <c r="A9" s="4" t="s">
        <v>19</v>
      </c>
      <c r="B9" s="264">
        <f>'SINAV BİLGİLERİ'!$C$8</f>
        <v>44280</v>
      </c>
      <c r="C9" s="264"/>
      <c r="D9" s="264"/>
      <c r="E9" s="264"/>
      <c r="N9" s="265" t="s">
        <v>2</v>
      </c>
      <c r="O9" s="265"/>
      <c r="P9" s="265"/>
      <c r="Q9" s="265"/>
      <c r="R9" s="266">
        <f>'SINAV BİLGİLERİ'!$C$9</f>
        <v>0.70833333333333337</v>
      </c>
      <c r="S9" s="267"/>
      <c r="T9" s="267"/>
      <c r="U9" s="267"/>
      <c r="W9" s="228"/>
      <c r="Y9" s="153"/>
      <c r="Z9" s="153"/>
    </row>
    <row r="10" spans="1:26" ht="15.75">
      <c r="A10" s="4"/>
      <c r="B10" s="138"/>
      <c r="C10" s="138"/>
      <c r="D10" s="138"/>
      <c r="E10" s="138"/>
      <c r="N10" s="139"/>
      <c r="O10" s="139"/>
      <c r="P10" s="139"/>
      <c r="Q10" s="139"/>
      <c r="R10" s="140"/>
      <c r="S10" s="141"/>
      <c r="T10" s="141"/>
      <c r="U10" s="141"/>
      <c r="W10" s="228"/>
      <c r="Y10" s="153"/>
      <c r="Z10" s="153"/>
    </row>
    <row r="11" spans="1:26" ht="99.75" customHeight="1">
      <c r="A11" s="254" t="s">
        <v>140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W11" s="228"/>
      <c r="Y11" s="153"/>
      <c r="Z11" s="153"/>
    </row>
    <row r="12" spans="1:26">
      <c r="W12" s="228"/>
      <c r="Y12" s="153"/>
      <c r="Z12" s="153"/>
    </row>
    <row r="13" spans="1:26" ht="19.5" customHeight="1">
      <c r="A13" s="303" t="s">
        <v>114</v>
      </c>
      <c r="B13" s="303"/>
      <c r="C13" s="303"/>
      <c r="D13" s="303"/>
      <c r="E13" s="275"/>
      <c r="F13" s="275"/>
      <c r="G13" s="275"/>
      <c r="H13" s="275"/>
      <c r="I13" s="275"/>
      <c r="J13" s="84"/>
      <c r="K13" s="84"/>
      <c r="L13" s="84"/>
      <c r="M13" s="84"/>
      <c r="N13" s="275"/>
      <c r="O13" s="275"/>
      <c r="P13" s="275"/>
      <c r="Q13" s="275"/>
      <c r="R13" s="275"/>
      <c r="S13" s="275"/>
      <c r="T13" s="275"/>
      <c r="U13" s="275"/>
      <c r="W13" s="228"/>
      <c r="Y13" s="153"/>
      <c r="Z13" s="153"/>
    </row>
    <row r="14" spans="1:26">
      <c r="A14" s="271">
        <f>'SINAV BAŞLAMA BİTİŞ TUTANAĞI'!$A$19</f>
        <v>44280</v>
      </c>
      <c r="B14" s="271"/>
      <c r="C14" s="271"/>
      <c r="D14" s="271"/>
      <c r="E14" s="270" t="str">
        <f>'SINAV BİLGİLERİ'!$C$15</f>
        <v>………………………….</v>
      </c>
      <c r="F14" s="270"/>
      <c r="G14" s="270"/>
      <c r="H14" s="270"/>
      <c r="I14" s="270"/>
      <c r="J14" s="270"/>
      <c r="K14" s="270"/>
      <c r="L14" s="270"/>
      <c r="M14" s="270"/>
      <c r="N14" s="270" t="str">
        <f>'SINAV BİLGİLERİ'!$C$16</f>
        <v>………………………….</v>
      </c>
      <c r="O14" s="270"/>
      <c r="P14" s="270"/>
      <c r="Q14" s="270"/>
      <c r="R14" s="270"/>
      <c r="S14" s="270"/>
      <c r="T14" s="270"/>
      <c r="U14" s="270"/>
      <c r="W14" s="228"/>
      <c r="Y14" s="153"/>
      <c r="Z14" s="153"/>
    </row>
    <row r="15" spans="1:26">
      <c r="A15" s="274" t="str">
        <f>'SINAV BİLGİLERİ'!$C$14</f>
        <v>SAFA KARPAT</v>
      </c>
      <c r="B15" s="274"/>
      <c r="C15" s="274"/>
      <c r="D15" s="274"/>
      <c r="E15" s="243" t="str">
        <f>'SINAV BİLGİLERİ'!$D$15</f>
        <v>Üye</v>
      </c>
      <c r="F15" s="243"/>
      <c r="G15" s="243"/>
      <c r="H15" s="243"/>
      <c r="I15" s="243"/>
      <c r="J15" s="243"/>
      <c r="K15" s="243"/>
      <c r="L15" s="243"/>
      <c r="M15" s="243"/>
      <c r="N15" s="244" t="str">
        <f>'SINAV BİLGİLERİ'!$D$17</f>
        <v>Üye</v>
      </c>
      <c r="O15" s="244"/>
      <c r="P15" s="244"/>
      <c r="Q15" s="244"/>
      <c r="R15" s="244"/>
      <c r="S15" s="244"/>
      <c r="T15" s="244"/>
      <c r="U15" s="244"/>
      <c r="W15" s="228"/>
      <c r="Y15" s="153"/>
      <c r="Z15" s="153"/>
    </row>
    <row r="16" spans="1:26">
      <c r="A16" s="273" t="str">
        <f>'SINAV BİLGİLERİ'!$D$14</f>
        <v>OKUL MÜDÜRÜ</v>
      </c>
      <c r="B16" s="273"/>
      <c r="C16" s="273"/>
      <c r="D16" s="273"/>
      <c r="E16" s="105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7"/>
      <c r="Q16" s="86"/>
      <c r="R16" s="86"/>
      <c r="S16" s="86"/>
      <c r="T16" s="86"/>
      <c r="U16" s="28"/>
      <c r="W16" s="228"/>
      <c r="Y16" s="153"/>
      <c r="Z16" s="153"/>
    </row>
    <row r="17" spans="1:26">
      <c r="F17" s="85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28"/>
      <c r="W17" s="228"/>
      <c r="Y17" s="153"/>
      <c r="Z17" s="153"/>
    </row>
    <row r="18" spans="1:26" ht="18" customHeight="1">
      <c r="A18" s="143"/>
      <c r="B18" s="143"/>
      <c r="C18" s="143"/>
      <c r="D18" s="143"/>
      <c r="E18" s="275"/>
      <c r="F18" s="275"/>
      <c r="G18" s="275"/>
      <c r="H18" s="275"/>
      <c r="I18" s="275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W18" s="228"/>
      <c r="Y18" s="153"/>
      <c r="Z18" s="153"/>
    </row>
    <row r="19" spans="1:26" ht="16.5" thickBot="1">
      <c r="A19" s="145" t="s">
        <v>136</v>
      </c>
      <c r="B19" s="324" t="s">
        <v>137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151" t="s">
        <v>138</v>
      </c>
      <c r="W19" s="228"/>
    </row>
    <row r="20" spans="1:26" ht="24" customHeight="1" thickBot="1">
      <c r="A20" s="148">
        <v>1</v>
      </c>
      <c r="B20" s="325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7"/>
      <c r="U20" s="146"/>
      <c r="W20" s="228"/>
    </row>
    <row r="21" spans="1:26" ht="24" customHeight="1" thickBot="1">
      <c r="A21" s="149">
        <v>2</v>
      </c>
      <c r="B21" s="331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3"/>
      <c r="U21" s="147"/>
      <c r="W21" s="228"/>
    </row>
    <row r="22" spans="1:26" ht="24" customHeight="1" thickBot="1">
      <c r="A22" s="149">
        <v>3</v>
      </c>
      <c r="B22" s="331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3"/>
      <c r="U22" s="147"/>
      <c r="W22" s="228"/>
    </row>
    <row r="23" spans="1:26" ht="24" customHeight="1" thickBot="1">
      <c r="A23" s="149">
        <v>4</v>
      </c>
      <c r="B23" s="331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3"/>
      <c r="U23" s="147"/>
    </row>
    <row r="24" spans="1:26" ht="24" customHeight="1" thickBot="1">
      <c r="A24" s="149">
        <v>5</v>
      </c>
      <c r="B24" s="331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3"/>
      <c r="U24" s="147"/>
    </row>
    <row r="25" spans="1:26" ht="24" customHeight="1" thickBot="1">
      <c r="A25" s="149">
        <v>6</v>
      </c>
      <c r="B25" s="331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3"/>
      <c r="U25" s="147"/>
    </row>
    <row r="26" spans="1:26" ht="24" customHeight="1" thickBot="1">
      <c r="A26" s="149">
        <v>7</v>
      </c>
      <c r="B26" s="331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3"/>
      <c r="U26" s="147"/>
    </row>
    <row r="27" spans="1:26" ht="24" customHeight="1" thickBot="1">
      <c r="A27" s="149">
        <v>8</v>
      </c>
      <c r="B27" s="331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3"/>
      <c r="U27" s="147"/>
    </row>
    <row r="28" spans="1:26" ht="24" customHeight="1" thickBot="1">
      <c r="A28" s="149">
        <v>9</v>
      </c>
      <c r="B28" s="331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3"/>
      <c r="U28" s="147"/>
    </row>
    <row r="29" spans="1:26" ht="24" customHeight="1" thickBot="1">
      <c r="A29" s="149">
        <v>10</v>
      </c>
      <c r="B29" s="331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3"/>
      <c r="U29" s="147"/>
    </row>
    <row r="30" spans="1:26" ht="24" customHeight="1" thickBot="1">
      <c r="A30" s="150" t="s">
        <v>135</v>
      </c>
      <c r="B30" s="328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30"/>
      <c r="U30" s="147"/>
    </row>
    <row r="31" spans="1:26" ht="21.7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</row>
    <row r="32" spans="1:26" ht="15.7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</row>
    <row r="33" spans="1:23" ht="15.7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</row>
    <row r="34" spans="1:23" ht="75" customHeight="1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</row>
    <row r="36" spans="1:23" ht="15.75">
      <c r="A36" s="303"/>
      <c r="B36" s="303"/>
      <c r="C36" s="303"/>
      <c r="D36" s="303"/>
      <c r="E36" s="275"/>
      <c r="F36" s="275"/>
      <c r="G36" s="275"/>
      <c r="H36" s="275"/>
      <c r="I36" s="275"/>
      <c r="J36" s="84"/>
      <c r="K36" s="84"/>
      <c r="L36" s="84"/>
      <c r="M36" s="84"/>
      <c r="N36" s="275"/>
      <c r="O36" s="275"/>
      <c r="P36" s="275"/>
      <c r="Q36" s="275"/>
      <c r="R36" s="275"/>
      <c r="S36" s="275"/>
      <c r="T36" s="275"/>
      <c r="U36" s="275"/>
      <c r="W36" s="39"/>
    </row>
    <row r="37" spans="1:23" ht="15.75">
      <c r="A37" s="271"/>
      <c r="B37" s="271"/>
      <c r="C37" s="271"/>
      <c r="D37" s="271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2"/>
      <c r="T37" s="272"/>
      <c r="U37" s="272"/>
      <c r="W37" s="40"/>
    </row>
    <row r="38" spans="1:23">
      <c r="A38" s="274"/>
      <c r="B38" s="274"/>
      <c r="C38" s="274"/>
      <c r="D38" s="274"/>
      <c r="E38" s="243"/>
      <c r="F38" s="243"/>
      <c r="G38" s="243"/>
      <c r="H38" s="243"/>
      <c r="I38" s="243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</row>
    <row r="39" spans="1:23">
      <c r="A39" s="273"/>
      <c r="B39" s="273"/>
      <c r="C39" s="273"/>
      <c r="D39" s="273"/>
      <c r="E39" s="105"/>
      <c r="F39" s="85"/>
      <c r="G39" s="86"/>
      <c r="H39" s="86"/>
      <c r="I39" s="86"/>
      <c r="J39" s="86"/>
      <c r="K39" s="86"/>
      <c r="L39" s="86"/>
      <c r="M39" s="86"/>
      <c r="N39" s="86"/>
      <c r="O39" s="86"/>
      <c r="P39" s="87"/>
      <c r="Q39" s="86"/>
      <c r="R39" s="86"/>
      <c r="S39" s="86"/>
      <c r="T39" s="86"/>
      <c r="U39" s="28"/>
    </row>
    <row r="40" spans="1:23">
      <c r="A40" s="142"/>
      <c r="B40" s="142"/>
      <c r="C40" s="142"/>
      <c r="D40" s="142"/>
      <c r="E40" s="105"/>
      <c r="F40" s="85"/>
      <c r="G40" s="86"/>
      <c r="H40" s="86"/>
      <c r="I40" s="86"/>
      <c r="J40" s="86"/>
      <c r="K40" s="86"/>
      <c r="L40" s="86"/>
      <c r="M40" s="86"/>
      <c r="N40" s="86"/>
      <c r="O40" s="86"/>
      <c r="P40" s="87"/>
      <c r="Q40" s="86"/>
      <c r="R40" s="86"/>
      <c r="S40" s="86"/>
      <c r="T40" s="86"/>
      <c r="U40" s="28"/>
    </row>
    <row r="41" spans="1:23">
      <c r="A41" s="143"/>
      <c r="B41" s="143"/>
      <c r="C41" s="143"/>
      <c r="D41" s="143"/>
      <c r="E41" s="275"/>
      <c r="F41" s="275"/>
      <c r="G41" s="275"/>
      <c r="H41" s="275"/>
      <c r="I41" s="275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</row>
    <row r="42" spans="1:23">
      <c r="A42" s="89"/>
      <c r="B42" s="89"/>
      <c r="C42" s="89"/>
      <c r="D42" s="89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</row>
    <row r="43" spans="1:23">
      <c r="A43" s="89"/>
      <c r="B43" s="89"/>
      <c r="C43" s="89"/>
      <c r="D43" s="89"/>
      <c r="E43" s="243"/>
      <c r="F43" s="243"/>
      <c r="G43" s="243"/>
      <c r="H43" s="243"/>
      <c r="I43" s="243"/>
      <c r="L43" s="244"/>
      <c r="M43" s="244"/>
      <c r="N43" s="244"/>
      <c r="O43" s="244"/>
      <c r="P43" s="244"/>
      <c r="Q43" s="244"/>
      <c r="R43" s="244"/>
      <c r="S43" s="244"/>
      <c r="T43" s="244"/>
      <c r="U43" s="244"/>
    </row>
  </sheetData>
  <mergeCells count="74">
    <mergeCell ref="Y8:Z18"/>
    <mergeCell ref="A1:U1"/>
    <mergeCell ref="W1:W22"/>
    <mergeCell ref="A2:U2"/>
    <mergeCell ref="A3:U3"/>
    <mergeCell ref="A4:U4"/>
    <mergeCell ref="B6:F6"/>
    <mergeCell ref="N6:Q6"/>
    <mergeCell ref="R6:U6"/>
    <mergeCell ref="B7:L7"/>
    <mergeCell ref="N7:Q7"/>
    <mergeCell ref="R7:U7"/>
    <mergeCell ref="B8:L8"/>
    <mergeCell ref="N8:Q8"/>
    <mergeCell ref="R8:U8"/>
    <mergeCell ref="B9:E9"/>
    <mergeCell ref="N9:Q9"/>
    <mergeCell ref="R9:U9"/>
    <mergeCell ref="A14:D14"/>
    <mergeCell ref="A11:U11"/>
    <mergeCell ref="A13:D13"/>
    <mergeCell ref="E13:I13"/>
    <mergeCell ref="N13:R13"/>
    <mergeCell ref="S13:U13"/>
    <mergeCell ref="N14:U14"/>
    <mergeCell ref="E14:M14"/>
    <mergeCell ref="E18:I18"/>
    <mergeCell ref="J18:N18"/>
    <mergeCell ref="O18:R18"/>
    <mergeCell ref="S18:U18"/>
    <mergeCell ref="A15:D15"/>
    <mergeCell ref="A16:D16"/>
    <mergeCell ref="N15:U15"/>
    <mergeCell ref="E15:M15"/>
    <mergeCell ref="A34:U34"/>
    <mergeCell ref="A36:D36"/>
    <mergeCell ref="E36:I36"/>
    <mergeCell ref="N36:R36"/>
    <mergeCell ref="S36:U36"/>
    <mergeCell ref="A38:D38"/>
    <mergeCell ref="E38:I38"/>
    <mergeCell ref="J38:M38"/>
    <mergeCell ref="N38:R38"/>
    <mergeCell ref="S38:U38"/>
    <mergeCell ref="A37:D37"/>
    <mergeCell ref="E37:I37"/>
    <mergeCell ref="J37:M37"/>
    <mergeCell ref="N37:R37"/>
    <mergeCell ref="S37:U37"/>
    <mergeCell ref="E43:I43"/>
    <mergeCell ref="L43:N43"/>
    <mergeCell ref="O43:R43"/>
    <mergeCell ref="S43:U43"/>
    <mergeCell ref="A39:D39"/>
    <mergeCell ref="E41:I41"/>
    <mergeCell ref="J41:N41"/>
    <mergeCell ref="O41:R41"/>
    <mergeCell ref="S41:U41"/>
    <mergeCell ref="E42:I42"/>
    <mergeCell ref="J42:N42"/>
    <mergeCell ref="O42:R42"/>
    <mergeCell ref="S42:U42"/>
    <mergeCell ref="B19:T19"/>
    <mergeCell ref="B20:T20"/>
    <mergeCell ref="B30:T30"/>
    <mergeCell ref="B29:T29"/>
    <mergeCell ref="B28:T28"/>
    <mergeCell ref="B27:T27"/>
    <mergeCell ref="B26:T26"/>
    <mergeCell ref="B25:T25"/>
    <mergeCell ref="B24:T24"/>
    <mergeCell ref="B23:T23"/>
    <mergeCell ref="B22:T22"/>
    <mergeCell ref="B21:T21"/>
  </mergeCells>
  <pageMargins left="0.43307086614173229" right="0.23622047244094491" top="0.27" bottom="0.19685039370078741" header="0.25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8</vt:i4>
      </vt:variant>
    </vt:vector>
  </HeadingPairs>
  <TitlesOfParts>
    <vt:vector size="17" baseType="lpstr">
      <vt:lpstr>SINAV BİLGİLERİ</vt:lpstr>
      <vt:lpstr>SINAV TUTANAĞI</vt:lpstr>
      <vt:lpstr>SINAV ESASLARI TESPİT TUTANAĞI</vt:lpstr>
      <vt:lpstr>SORU TUTANAĞI</vt:lpstr>
      <vt:lpstr>CEVAP TUTANAGI</vt:lpstr>
      <vt:lpstr>SORU CEVAP ZARFI UST YAZI</vt:lpstr>
      <vt:lpstr>SINAVA GİREN OLMADIĞINA </vt:lpstr>
      <vt:lpstr>SINAV BAŞLAMA BİTİŞ TUTANAĞI</vt:lpstr>
      <vt:lpstr>ünite konu belirleme</vt:lpstr>
      <vt:lpstr>'CEVAP TUTANAGI'!Yazdırma_Alanı</vt:lpstr>
      <vt:lpstr>'SINAV BAŞLAMA BİTİŞ TUTANAĞI'!Yazdırma_Alanı</vt:lpstr>
      <vt:lpstr>'SINAV ESASLARI TESPİT TUTANAĞI'!Yazdırma_Alanı</vt:lpstr>
      <vt:lpstr>'SINAV TUTANAĞI'!Yazdırma_Alanı</vt:lpstr>
      <vt:lpstr>'SINAVA GİREN OLMADIĞINA '!Yazdırma_Alanı</vt:lpstr>
      <vt:lpstr>'SORU CEVAP ZARFI UST YAZI'!Yazdırma_Alanı</vt:lpstr>
      <vt:lpstr>'SORU TUTANAĞI'!Yazdırma_Alanı</vt:lpstr>
      <vt:lpstr>'ünite konu belirleme'!Yazdırma_Alanı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çelebi</dc:creator>
  <cp:lastModifiedBy>Windows Kullanıcısı</cp:lastModifiedBy>
  <cp:lastPrinted>2021-06-23T06:34:48Z</cp:lastPrinted>
  <dcterms:created xsi:type="dcterms:W3CDTF">2017-09-21T11:15:53Z</dcterms:created>
  <dcterms:modified xsi:type="dcterms:W3CDTF">2021-06-23T06:49:29Z</dcterms:modified>
</cp:coreProperties>
</file>